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ОФИС\ALIM_HEYETLERİ\FUAR DUYURUSU_2017\"/>
    </mc:Choice>
  </mc:AlternateContent>
  <bookViews>
    <workbookView xWindow="120" yWindow="975" windowWidth="17580" windowHeight="8370" tabRatio="642" firstSheet="2" activeTab="2"/>
  </bookViews>
  <sheets>
    <sheet name="2017 Bildirim yapılan AH" sheetId="5" state="hidden" r:id="rId1"/>
    <sheet name="Duyuru_Mşv 6" sheetId="15" state="hidden" r:id="rId2"/>
    <sheet name="Duyuru_Birleşik" sheetId="10" r:id="rId3"/>
    <sheet name="Duyuru_Mşv 5" sheetId="14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AH'!$A$2:$S$57</definedName>
    <definedName name="OLE_LINK1" localSheetId="0">'2017 Bildirim yapılan AH'!#REF!</definedName>
    <definedName name="_xlnm.Print_Area" localSheetId="0">'2017 Bildirim yapılan AH'!$A$1:$S$54</definedName>
    <definedName name="_xlnm.Print_Area" localSheetId="4">'Bütçe-2017'!$A$1:$E$59</definedName>
    <definedName name="_xlnm.Print_Titles" localSheetId="0">'2017 Bildirim yapılan AH'!$2:$2</definedName>
    <definedName name="_xlnm.Print_Titles" localSheetId="4">'Bütçe-2017'!$1:$2</definedName>
  </definedNames>
  <calcPr calcId="152511"/>
</workbook>
</file>

<file path=xl/calcChain.xml><?xml version="1.0" encoding="utf-8"?>
<calcChain xmlns="http://schemas.openxmlformats.org/spreadsheetml/2006/main">
  <c r="E58" i="6" l="1"/>
  <c r="F58" i="6"/>
  <c r="G58" i="6"/>
  <c r="H58" i="6"/>
  <c r="D58" i="6" l="1"/>
</calcChain>
</file>

<file path=xl/sharedStrings.xml><?xml version="1.0" encoding="utf-8"?>
<sst xmlns="http://schemas.openxmlformats.org/spreadsheetml/2006/main" count="1548" uniqueCount="645">
  <si>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</si>
  <si>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</si>
  <si>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</si>
  <si>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</si>
  <si>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</si>
  <si>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</si>
  <si>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</si>
  <si>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</si>
  <si>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</si>
  <si>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</si>
  <si>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</si>
  <si>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</si>
  <si>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</si>
  <si>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</si>
  <si>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</si>
  <si>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</si>
  <si>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</si>
  <si>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</si>
  <si>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</si>
  <si>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</si>
  <si>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</si>
  <si>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</si>
  <si>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</si>
  <si>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</si>
  <si>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</si>
  <si>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</si>
  <si>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</si>
  <si>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</si>
  <si>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</si>
  <si>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</si>
  <si>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</si>
  <si>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</si>
  <si>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</si>
  <si>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</si>
  <si>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</si>
  <si>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</si>
  <si>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</si>
  <si>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</si>
  <si>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</si>
  <si>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</si>
  <si>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</si>
  <si>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</si>
  <si>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</si>
  <si>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</si>
  <si>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</si>
  <si>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</si>
  <si>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</si>
  <si>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</si>
  <si>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</si>
  <si>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</si>
  <si>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</si>
  <si>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</si>
  <si>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</si>
  <si>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</si>
  <si>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</si>
  <si>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</si>
  <si>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</si>
  <si>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</si>
  <si>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</si>
  <si>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</si>
  <si>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</si>
  <si>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</si>
  <si>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</si>
  <si>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</si>
  <si>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</si>
  <si>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</si>
  <si>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</si>
  <si>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</si>
  <si>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</si>
  <si>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</si>
  <si>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</si>
  <si>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</si>
  <si>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</si>
  <si>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</si>
  <si>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</si>
  <si>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</si>
  <si>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</si>
  <si>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</si>
  <si>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</si>
  <si>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</si>
  <si>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</si>
  <si>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</si>
  <si>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</si>
  <si>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</si>
  <si>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</si>
  <si>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</si>
  <si>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</si>
  <si>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</si>
  <si>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</si>
  <si>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</si>
  <si>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</si>
  <si>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</si>
  <si>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</si>
  <si>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</si>
  <si>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</si>
  <si>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</si>
  <si>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</si>
  <si>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</si>
  <si>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</si>
  <si>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</si>
  <si>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</si>
  <si>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</si>
  <si>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</si>
  <si>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</si>
  <si>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</si>
  <si>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</si>
  <si>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</si>
  <si>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</si>
  <si>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</si>
  <si>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</si>
  <si>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</si>
  <si>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</si>
  <si>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</si>
  <si>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</si>
  <si>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</si>
  <si>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</si>
  <si>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</si>
  <si>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</si>
  <si>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</si>
  <si>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</si>
  <si>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</si>
  <si>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</si>
  <si>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</si>
  <si>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</si>
  <si>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</si>
  <si>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</si>
  <si>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</si>
  <si>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</si>
  <si>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</si>
  <si>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</si>
  <si>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</si>
  <si>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</si>
  <si>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</si>
  <si>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</si>
  <si>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</si>
  <si>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</si>
  <si>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</si>
  <si>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</si>
  <si>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</si>
  <si>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</si>
  <si>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</si>
  <si>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</si>
  <si>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</si>
  <si>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</si>
  <si>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</si>
  <si>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</si>
  <si>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</si>
  <si>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</si>
  <si>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</si>
  <si>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</si>
  <si>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</si>
  <si>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</si>
  <si>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</si>
  <si>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</si>
  <si>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</si>
  <si>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</si>
  <si>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</si>
  <si>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</si>
  <si>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</si>
  <si>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</si>
  <si>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</si>
  <si>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</si>
  <si>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</si>
  <si>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</si>
  <si>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</si>
  <si>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</si>
  <si>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</si>
  <si>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</si>
  <si>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</si>
  <si>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</si>
  <si>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</si>
  <si>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</si>
  <si>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</si>
  <si>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</si>
  <si>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</si>
  <si>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</si>
  <si>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</si>
  <si>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</si>
  <si>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</si>
  <si>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</si>
  <si>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</si>
  <si>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</si>
  <si>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</si>
  <si>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</si>
  <si>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</si>
  <si>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</si>
  <si>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</si>
  <si>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</si>
  <si>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</si>
  <si>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</si>
  <si>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</si>
  <si>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</si>
  <si>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</si>
  <si>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</si>
  <si>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</si>
  <si>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</si>
  <si>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</si>
  <si>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</si>
  <si>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</si>
  <si>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</si>
  <si>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</si>
  <si>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</si>
  <si>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</si>
  <si>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</si>
  <si>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</si>
  <si>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</si>
  <si>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</si>
  <si>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</si>
  <si>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</si>
  <si>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</si>
  <si>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</si>
  <si>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</si>
  <si>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</si>
  <si>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</si>
  <si>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</si>
  <si>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</si>
  <si>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</si>
  <si>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</si>
  <si>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</si>
  <si>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</si>
  <si>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</si>
  <si>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</si>
  <si>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</si>
  <si>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</si>
  <si>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</si>
  <si>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</si>
  <si>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</si>
  <si>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</si>
  <si>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</si>
  <si>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</si>
  <si>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</si>
  <si>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</si>
  <si>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</si>
  <si>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</si>
  <si>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</si>
  <si>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</si>
  <si>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</si>
  <si>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</si>
  <si>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</si>
  <si>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</si>
  <si>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</si>
  <si>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</si>
  <si>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</si>
  <si>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</si>
  <si>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</si>
  <si>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</si>
  <si>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</si>
  <si>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</si>
  <si>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</si>
  <si>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</si>
  <si>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</si>
  <si>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</si>
  <si>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</si>
  <si>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</si>
  <si>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</si>
  <si>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</si>
  <si>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</si>
  <si>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</si>
  <si>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</si>
  <si>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</si>
  <si>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</si>
  <si>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</si>
  <si>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</si>
  <si>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</si>
  <si>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</si>
  <si>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</si>
  <si>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</si>
  <si>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</si>
  <si>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</si>
  <si>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</si>
  <si>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</si>
  <si>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</si>
  <si>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</si>
  <si>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</si>
  <si>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</si>
  <si>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</si>
  <si>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</si>
  <si>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</si>
  <si>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</si>
  <si>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</si>
  <si>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</si>
  <si>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</si>
  <si>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</si>
  <si>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</si>
  <si>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</si>
  <si>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</si>
  <si>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</si>
  <si>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</si>
  <si>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</si>
  <si>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</si>
  <si>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</si>
  <si>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</si>
  <si>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</si>
  <si>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</si>
  <si>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</si>
  <si>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</si>
  <si>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</si>
  <si>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</si>
  <si>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</si>
  <si>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</si>
  <si>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</si>
  <si>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</si>
  <si>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</si>
  <si>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</si>
  <si>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</si>
  <si>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</si>
  <si>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</si>
  <si>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</si>
  <si>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</si>
  <si>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</si>
  <si>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</si>
  <si>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</si>
  <si>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</si>
  <si>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</si>
  <si>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</si>
  <si>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</si>
  <si>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</si>
  <si>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</si>
  <si>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</si>
  <si>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</si>
  <si>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</si>
  <si>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</si>
  <si>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</si>
  <si>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</si>
  <si>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</si>
  <si>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</si>
  <si>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</si>
  <si>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</si>
  <si>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</si>
  <si>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</si>
  <si>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</si>
  <si>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</si>
  <si>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</si>
  <si>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</si>
  <si>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</si>
  <si>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</si>
  <si>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</si>
  <si>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</si>
  <si>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</si>
  <si>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</si>
  <si>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</si>
  <si>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</si>
  <si>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</si>
  <si>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</si>
  <si>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</si>
  <si>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</si>
  <si>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</si>
  <si>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</si>
  <si>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</si>
  <si>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</si>
  <si>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</si>
  <si>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</si>
  <si>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</si>
  <si>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</si>
  <si>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</si>
  <si>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</si>
  <si>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</si>
  <si>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</si>
  <si>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</si>
  <si>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</si>
  <si>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</si>
  <si>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</si>
  <si>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</si>
  <si>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</si>
  <si>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</si>
  <si>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</si>
  <si>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</si>
  <si>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İPTAL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</si>
  <si>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</si>
  <si>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</si>
  <si>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</si>
  <si>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</si>
  <si>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</si>
  <si>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</si>
  <si>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</si>
  <si>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</si>
  <si>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</si>
  <si>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</si>
  <si>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</si>
  <si>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</si>
  <si>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</si>
  <si>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</si>
  <si>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</si>
  <si>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</si>
  <si>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</si>
  <si>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</si>
  <si>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</si>
  <si>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</si>
  <si>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</si>
  <si>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</si>
  <si>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</si>
  <si>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</si>
  <si>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</si>
  <si>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</si>
  <si>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</si>
  <si>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</si>
  <si>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</si>
  <si>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</si>
  <si>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</si>
  <si>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</si>
  <si>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</si>
  <si>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</si>
  <si>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</si>
  <si>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</si>
  <si>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</si>
  <si>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</si>
  <si>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</si>
  <si>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</si>
  <si>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</si>
  <si>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</si>
  <si>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</si>
  <si>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</si>
  <si>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8. Mutfak Ekipmanları Fuarı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</si>
  <si>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</si>
  <si>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</si>
  <si>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</si>
  <si>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</si>
  <si>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</si>
  <si>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</si>
  <si>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</si>
  <si>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</si>
  <si>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</si>
  <si>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</si>
  <si>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</si>
  <si>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</si>
  <si>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</si>
  <si>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</si>
  <si>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</si>
  <si>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</si>
  <si>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</si>
  <si>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</si>
  <si>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</si>
  <si>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</si>
  <si>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</si>
  <si>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</si>
  <si>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</si>
  <si>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</si>
  <si>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</si>
  <si>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</si>
  <si>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</si>
  <si>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</si>
  <si>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</si>
  <si>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</si>
  <si>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</si>
  <si>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</si>
  <si>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</si>
  <si>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</si>
  <si>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</si>
  <si>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</si>
  <si>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</si>
  <si>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</si>
  <si>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</si>
  <si>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</si>
  <si>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</si>
  <si>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</si>
  <si>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</si>
  <si>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</si>
  <si>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</si>
  <si>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</si>
  <si>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</si>
  <si>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</si>
  <si>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</si>
  <si>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</si>
  <si>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Engelsiz İş Dünyası Kongresi</t>
  </si>
  <si>
    <t>9-11 May 2017</t>
  </si>
  <si>
    <t>DEYSAM</t>
  </si>
  <si>
    <t>Hasan Fevzi GİRAY-Fatma ALTAN-Elif AYDOĞAN  0 212 659 65 65 hfgiray69@gmail.com</t>
  </si>
  <si>
    <t xml:space="preserve">All sectors about disabled people </t>
  </si>
  <si>
    <t xml:space="preserve">9-11 Mayıs 2017 </t>
  </si>
  <si>
    <t>24/4/2017-E.465</t>
  </si>
  <si>
    <t xml:space="preserve">8 May: Arrival, 9 May: Participation to Congress-B2Bs, 10 May:Participation to Congress-B2Bs, 11 May: Departure </t>
  </si>
  <si>
    <t>09-13 Nisan 2017</t>
  </si>
  <si>
    <t>Irak-80</t>
  </si>
  <si>
    <t>Umman-11</t>
  </si>
  <si>
    <t>Bulgaristan-1, Kosova-1, Moldova-2, Pakistan-2, Tunus-1, Ürdün-6</t>
  </si>
  <si>
    <t>Amerika-2, Hollanda-1, Hindistan-4, İmgiltere-6, İsrail-1, İsveç-1, İtalya-10, Kazakistan-3, Kırgızistan-2, Özbekistan-6, Pakistan-1, Polonya-3, Umman-1, Ürdün-1, Yunanistan-5</t>
  </si>
  <si>
    <t>Kamerun-4</t>
  </si>
  <si>
    <t>Bulgaristan-1, Kırgızistan-4, Kosova-2, Malezya-2, Tunus-2, Yunanistan-2</t>
  </si>
  <si>
    <t>14.906 (Konaklama 13.460, Uçak 1.446)</t>
  </si>
  <si>
    <t>218.829 (Yemek 184.080, Konaklama 34.749)</t>
  </si>
  <si>
    <t>Azerbaycan-5, İspanya-1, Kosova-16, Kazakistan-2, Arnavutluk-8, Madagaskar-4, Bosna Hersek- 1, 
Kenya-1, Tunus-1</t>
  </si>
  <si>
    <t>Bulgaristan-3, Tunus-11, Moldova-1, Pakistan-1, Fas-14, Bosna Hersek-4, Hindistan-1, Güney Afrika - 1, Cezayir-3 (FİRMA) İngiltere-1, Slovenya-1 (BASIN)</t>
  </si>
  <si>
    <t>41 (39 firma, 2 basın)</t>
  </si>
  <si>
    <t xml:space="preserve">Geldi </t>
  </si>
  <si>
    <t>21.110,88 (Konaklama 18.720, Uçak 2.390,88)</t>
  </si>
  <si>
    <t>Azerbaycan-1, Bosna Hersek-2, Bulgaristan-1, Fas-2, Hırvatistan-1, Romanya-1, Sırbistan-18, Tacikistan-1, Rusya (Tataristan) - 2, Tunus-6, Ürdün-2</t>
  </si>
  <si>
    <t>Azerbaycan-1, Çek Cumhuriyeti-2, Moldova-1, Ürdün-1</t>
  </si>
  <si>
    <t>Bulgaristan-4, Rusya-9, Çek Cumhuriyeti-2 (basın editörü), Bosna Hersek -5, Fas-7, Cezayir-17, Fransa-1, Filistin-1</t>
  </si>
  <si>
    <t xml:space="preserve">Sharjah Ticaret ve Sanayi Odası </t>
  </si>
  <si>
    <t>9-12 Mayıs 2017</t>
  </si>
  <si>
    <t>08.05.2017 - E.117</t>
  </si>
  <si>
    <t>UBM kendisi ödedi.</t>
  </si>
  <si>
    <t>Azerbaycan-1, Bulgaristan-1, Tunus-2</t>
  </si>
  <si>
    <t>Arnavutluk-1, Bulgaristan-1, Etiyopya-4, Gürcistan-2, Kamerun-10, Karadağ-2, Kırgızistan-3, Kosova-18, Moldova-1, Rusya-1, Sudan-5, Tacikistan-16, Tunus-2, Umman-16, Yunanistan-1</t>
  </si>
  <si>
    <t>BAE-3</t>
  </si>
  <si>
    <t>Avustralya - 3</t>
  </si>
  <si>
    <t>19.430,97 (16.273,19 TL Uçak, 3.157,78 TL Konaklama)</t>
  </si>
  <si>
    <t>Hindistan-4, Ürdün-5, Kosova-2, Fas-21 (Firma), İtalya-1 (Basın)</t>
  </si>
  <si>
    <t>Bulgaristan-3, Bosna Hersek-4, Cezayir-2, Çek Cumhuriyeti-1, Fas-19, Sırbistan-6, Tunus-4</t>
  </si>
  <si>
    <t>Bulgaristan-2, Ürdün-3</t>
  </si>
  <si>
    <t>27.139,41 (Konaklama 23.680, Uçak 3.459,41)</t>
  </si>
  <si>
    <t>07-10 Mart 2017</t>
  </si>
  <si>
    <t>26.313,56 (23.513,56 Uçak, 2.800 Konaklama)</t>
  </si>
  <si>
    <t>05-08 Nisan 2017</t>
  </si>
  <si>
    <t>Mutfak Ekipmanları Fuarı</t>
  </si>
  <si>
    <t>08-12 Nisan 2017</t>
  </si>
  <si>
    <t xml:space="preserve">ABD-8, Almanya-3, Arjantin-1, Arnavutluk-4, Azerbaycan-18, BAE-29, Bolivya-10, Bulgaristan-19, Cezayir -50, Çin-7, Estonya-2, Ekvator-2, Fas-34, Filistin-9, Fransa-1, Gürcistan-6, Hindistan-58, Hollanda-4, Irak-46, İngiltere-3, İran-27, İspanya-4, İsrail-21, İsveç-3,  İtalya-7, Kanada-4, Katar-3, Kazakistan-8, Kırgızistan-2, Kolombiya-10, Kosova-3, Kuveyt-5, Lübnan-26, Macaristan-4, Makedonya-4, Malezya-8, Meksika-4 Mısır-6, Moldova-2, Nikaragua-1, Özbekistan-1, Pakistan-22, Polonya-2, Romanya-9, Rusya-39, Slovenya-1, Suudi Arabistan-29, Tayland-5, Tunus-10, Türkmenistan-1, Ukrayna-27, Ürdün-38, Vietnam-1, Yunanistan-9 </t>
  </si>
  <si>
    <t>BAE</t>
  </si>
  <si>
    <t>Azerbaycan-4, Ürdün-2, Tunus-3</t>
  </si>
  <si>
    <t>Firms</t>
  </si>
  <si>
    <t>Mustafa AKSELİ akselim@ekonomi.gov.tr. - 0 312 204 87 36</t>
  </si>
  <si>
    <t>Samsun</t>
  </si>
  <si>
    <t>TÜYAP Tüm Fuarcılık Yapım A.Ş.</t>
  </si>
  <si>
    <t>KİB</t>
  </si>
  <si>
    <t>Agriculture and Farming</t>
  </si>
  <si>
    <t>Aslan Can ÇAĞLA - 0 362 256 27 00 - aslancancagla@tuyap.com.tr</t>
  </si>
  <si>
    <t>0 454 216 24 26 - kib@kib.org.tr</t>
  </si>
  <si>
    <t xml:space="preserve">Selçuk Oktay  oktays@ekonomi.gov.tr  -   0 312 204 87 35 </t>
  </si>
  <si>
    <t>0 312 447 27 40- info@oaib.org.tr</t>
  </si>
  <si>
    <t>Koray BERKSOY berksoyk@ekonomi.gov.tr  0 312 204 87 38</t>
  </si>
  <si>
    <t>4-7 October 2017</t>
  </si>
  <si>
    <t>TÜYAP Fuar ve Fuarcılık Hizmetleri A.Ş.</t>
  </si>
  <si>
    <t>Machine Tools</t>
  </si>
  <si>
    <t xml:space="preserve">3 Oct: Arrival, 4 Oct: B2Bs, 5 Oct:Visit to Fair, 6 Oct: Departure </t>
  </si>
  <si>
    <t>Ayşe İnci Aksoy 0212 867 12 26 ayseaksoy@tuyap.com.tr</t>
  </si>
  <si>
    <t>Nilüfer YILMAZ yilmaznil@ekonomi.gov.tr -  0 312 204 88 25</t>
  </si>
  <si>
    <t>Boğaziçi İhtisas Fuarcılık LTD. ŞTİ.</t>
  </si>
  <si>
    <t>Construction Machinery and Equipments</t>
  </si>
  <si>
    <t xml:space="preserve">3 October: Arrival, 4 October: B2B's , 5 October: Visit to Fair, 6 October: Departure </t>
  </si>
  <si>
    <t>Utku BENGİSU - 0 216 342 42 62 - utkubengisu@gmail.com</t>
  </si>
  <si>
    <t>10-13 October 2017</t>
  </si>
  <si>
    <t>10 Oct: Arrival, 11 Oct: Visit to the Fair, 12 Oct: B2Bs, 13 Oct: Departure</t>
  </si>
  <si>
    <t>Yasemin Uygan Peker 0224 275 16 95 yuygan@btso.org.tr</t>
  </si>
  <si>
    <t>11-12 October 2017</t>
  </si>
  <si>
    <t>Türkiye Giyim Sanayicileri Derneği</t>
  </si>
  <si>
    <t>İTKİB</t>
  </si>
  <si>
    <t>Fashion</t>
  </si>
  <si>
    <t xml:space="preserve">10 Oct: Arrival, 11 Oct: Participation to Congress-B2Bs, 12 Oct: Visit to Fair, 13 Oct: Departure </t>
  </si>
  <si>
    <t>Ülkem GENÇ YAMAN - 0 212 639 76 56 - ulkemgy@tgsd.org.tr</t>
  </si>
  <si>
    <t>0 212 454 02 00 - info@itkib.org.tr</t>
  </si>
  <si>
    <t>12-14 October 2017</t>
  </si>
  <si>
    <t>Artkim Fuarcılık</t>
  </si>
  <si>
    <t>Surface Treatment Technologies</t>
  </si>
  <si>
    <t xml:space="preserve">11 Oct: Arrival, 12 Oct: B2Bs, 13 Oct:Visit to Fair, 14 Oct: Departure </t>
  </si>
  <si>
    <t>Onur Karaca 0212 324 00 00 onur.karaca@artkim.com.tr</t>
  </si>
  <si>
    <t>12-15 October 2017</t>
  </si>
  <si>
    <t>UBM Rotaforte Uluslararası Fuarcılık A.Ş.</t>
  </si>
  <si>
    <t>Jewelry, Watch and Equipment</t>
  </si>
  <si>
    <t xml:space="preserve">11 October: Arrival, 12 October: B2B's , 13 October: Visit to Fair, 14 October: Departure </t>
  </si>
  <si>
    <t xml:space="preserve">Cem FUNDA 0 212 519 07 - cem.funda@ubm.com </t>
  </si>
  <si>
    <t xml:space="preserve">14-18 October 2017 </t>
  </si>
  <si>
    <t xml:space="preserve">Reed Tüyap </t>
  </si>
  <si>
    <t xml:space="preserve">13 Oct: Arrival, 14 Oct: Participation to Congress-B2Bs, 15 Oct: Visit to Fair, 16 Oct: Departure </t>
  </si>
  <si>
    <t>Ediz Tok 0212 867 11 36 ediztok@reedtuyap.com.tr</t>
  </si>
  <si>
    <t>Kutay OKTAY - 0 212 454 05 00 - iib@iib.org.tr</t>
  </si>
  <si>
    <t>14-18 October 2017</t>
  </si>
  <si>
    <t>Reed TÜYAP Fuarcılık A.Ş.</t>
  </si>
  <si>
    <t xml:space="preserve">Woodworking Machinery, Cutting Tools and Hand Tools </t>
  </si>
  <si>
    <t xml:space="preserve">13 Oct: Arrival, 14 Oct: -B2Bs, 15 Oct:Visit to Fair, 16 Oct: Departure </t>
  </si>
  <si>
    <t>7. Premiere Vision İstanbul 2017</t>
  </si>
  <si>
    <t>18-20 October 2017</t>
  </si>
  <si>
    <t>Intenational Fashion Fair İstanbul Fuarcılık A.Ş.</t>
  </si>
  <si>
    <t>17 Oct: Arrival, 18 October:B2B, 19 October: Visit to the Fair, 20 October: Departure</t>
  </si>
  <si>
    <t xml:space="preserve">Firms </t>
  </si>
  <si>
    <t>A. Nihal KAYA - 0 212 603 68 98 n.kaya@premierevision.com</t>
  </si>
  <si>
    <t xml:space="preserve"> 0 224 219 10 00 - uludag@uib.org.tr</t>
  </si>
  <si>
    <t>19-22 October 2017</t>
  </si>
  <si>
    <t>Voli Fuar Hizmetleri A.Ş.</t>
  </si>
  <si>
    <t>Mattress and Technologies</t>
  </si>
  <si>
    <t xml:space="preserve">18 Oct: Arrival, 19 Oct: Briefing-B2Bs, 20 Oct:Visit to Fair, 21 Oct: Departure </t>
  </si>
  <si>
    <t>Ebru Pekel 0212 604 50 50 ebru.pekel@voli.com.tr</t>
  </si>
  <si>
    <t>0224 219 10 00, uludag@uib.org.tr</t>
  </si>
  <si>
    <t>24-27 October 2017</t>
  </si>
  <si>
    <t>Marble</t>
  </si>
  <si>
    <t xml:space="preserve">24 Oct: Arrival, 25 Oct: Visit to Fair, 26 Oct:B2Bs, 27 Oct: Departure </t>
  </si>
  <si>
    <t>25-28 October 2017</t>
  </si>
  <si>
    <t>Packaging</t>
  </si>
  <si>
    <t xml:space="preserve">24 October: Arrival, 25 October: B2B's , 26 October: Visit to Fair, 27 October: Departure </t>
  </si>
  <si>
    <t xml:space="preserve">Delal ÇERİMLİ TOSUN - 0 212 967 11 00 delaltosun@reedtuyap.com.tr </t>
  </si>
  <si>
    <t>Match4Industry 2017 - SANTEK (Sanayi ve Teknoloji Fuarı)</t>
  </si>
  <si>
    <t>Kocaeli</t>
  </si>
  <si>
    <t>2-3 November 2017</t>
  </si>
  <si>
    <t>Kocaeli Sanayi Odası</t>
  </si>
  <si>
    <t>Industry and Technology</t>
  </si>
  <si>
    <t>01 November: Arrival, 02 November: B2Bs, 03 November: Visit to the Fair, 04 November: Departure</t>
  </si>
  <si>
    <t>Mehmet Egemen MERT - 0 262 315 80 00 - emert@kosano.org.tr</t>
  </si>
  <si>
    <t>Natural Gas</t>
  </si>
  <si>
    <t xml:space="preserve">1 November: Arrival, 2 November: B2B's , 3 November: Visit to Fair, 4 November: Departure </t>
  </si>
  <si>
    <t>Gizem Yücel - 0 312 438 38 11 -gizem@hhbexpo.com.tr</t>
  </si>
  <si>
    <t>08-12 November 2017</t>
  </si>
  <si>
    <t>Zümrüt Fuarcılık Ltd. Şti.</t>
  </si>
  <si>
    <t xml:space="preserve">Construction </t>
  </si>
  <si>
    <t xml:space="preserve">07 Nov: Arrival, 08 Nov: Participation to Congress-B2Bs, 09 Nov: Visit to Fair, 10 Nov: Departure </t>
  </si>
  <si>
    <t>Mehmet ÜNAL 0 312 485 41 16 - info@zumrutfuarcılık.com.tr</t>
  </si>
  <si>
    <t>0 342 211 05 00 - gaibevrak@gaib.org.tr</t>
  </si>
  <si>
    <t>9-11 November 2017</t>
  </si>
  <si>
    <t>Polyurethane Industry, Composite Industry, Cosmetics</t>
  </si>
  <si>
    <t xml:space="preserve">8 Nov: Arrival, 9 Nov: Briefing-B2Bs, 10 Nov:Visit to Fair, 11 Nov: Departure </t>
  </si>
  <si>
    <t>15-18 November 2017</t>
  </si>
  <si>
    <t>Akdeniz Reklamcılık Tanıtım A.Ş.</t>
  </si>
  <si>
    <t xml:space="preserve">Construction Materials and Restoration </t>
  </si>
  <si>
    <t xml:space="preserve">14 November: Arrival, 15 November: B2B's , 16 November: Visit to Fair, 17 November: Departure </t>
  </si>
  <si>
    <t xml:space="preserve">Arzu YÜNGÜL 0 242 316 46 00 - 0 216 455 75 88 arzu@yapex.com </t>
  </si>
  <si>
    <t xml:space="preserve"> 0 242 311 80 00 - baib@baib.gov.tr</t>
  </si>
  <si>
    <t>22-25 November 2017</t>
  </si>
  <si>
    <t>Pozitif Fuarcılık A.Ş.</t>
  </si>
  <si>
    <t>On-Vehicle Equipment, Work Machines, Sub-Industry</t>
  </si>
  <si>
    <t xml:space="preserve">21 Nov: Arrival, 22 Nov: Participation to Congress-B2Bs, 23 Nov: Visit to Fair, 24 Nov: Departure </t>
  </si>
  <si>
    <t>Ahmet SUCAKLI - 0 212 465 74 75 - ahmet.sucakli@cnr.net</t>
  </si>
  <si>
    <t>23-26 November 2017</t>
  </si>
  <si>
    <t>Food and Beverages</t>
  </si>
  <si>
    <t>22 November: Arrival, 23 November: B2Bs, 24 November: Visit to the Fair, 25 November: Departure</t>
  </si>
  <si>
    <t>29 November - 2 December 2017</t>
  </si>
  <si>
    <t>Metal Processing Technologies, Metal Processing Machines, Welding, Cutting, Drilling Technologies, Hand Tools, Pneumatic and Hydraulic</t>
  </si>
  <si>
    <t xml:space="preserve">29 November: Arrival, 30 November: Visit to Fair, 01 December: B2Bs, 02 December: Departure </t>
  </si>
  <si>
    <t>Yasemin UYGAN PEKER - 0 224 275 16 95 yuygan@btso.org.tr</t>
  </si>
  <si>
    <t>UBM NTSR Fuar ve Gösteri Hizmetleri A.Ş</t>
  </si>
  <si>
    <t xml:space="preserve">Greenhouse, Agriculture Equipments and Technologies </t>
  </si>
  <si>
    <t xml:space="preserve">28 Nov: Arrival, 29 Nov: Participation to Congress-B2Bs, 30 Nov: Visit to Fair, 01 Dec: Departure </t>
  </si>
  <si>
    <t>Aynur TURAN - 0 216 425 63 00 -aynur.turan@ubm.com</t>
  </si>
  <si>
    <t>6-9 December2017</t>
  </si>
  <si>
    <t>Plastics</t>
  </si>
  <si>
    <t xml:space="preserve">5 Dec: Arrival, 6 Dec: B2Bs, 7 Dec:Visit to Fair, 8 Dec: Departure </t>
  </si>
  <si>
    <t>Şeyda TEKİN ÇULE - 0 212 867 11 77 - seydatekin@tuyap.com.tr</t>
  </si>
  <si>
    <t>MAKTEK İZMİR 2017- Takım Tezgahları, Metal- Saç İşleme Makineleri, Tutucular- Kesici Takımlar, Kalite Kontrol- Ölçüm Sistemleri, CAD/CAM, PLM Yazılımları ve Teknolojileri Fuarı (Станки, оборудование для обработки листового металла, режущие инструменты, измерительные приборы контроля, технологии и системы програмного обеспечения)</t>
  </si>
  <si>
    <t>CM EXPO İş ve İnşaat Makinaları ve Ekipmanları Fuarı (строительное и производственное оборудование)</t>
  </si>
  <si>
    <t>ALUEXPO 2017 – 5. Uluslararası Alüminyum Teknolojileri, Makine ve Ürünleri İhtisas Fuarı (Технологии обработки алюминия, оборудование и продукция)</t>
  </si>
  <si>
    <t>BURTARIM 2017, Bursa 15. Uluslararası Tarım, Tohumculuk, Fidancılık ve Süt Endüstrisi Fuarı (Сельское хозяйство, семеноводство, растениеводство, производство молока)</t>
  </si>
  <si>
    <t>10. İstanbul Moda Konferansı (Конференция моды)</t>
  </si>
  <si>
    <t>3. Uluslararası Yüzey İşlem Galvaniz Kimyasalları ve Teknolojileri Fuarı- STT Show Eurasia 2017, 4. Uluslararası Endüstriyet Kaplama Teknolojileri Fuarı- PaintExpo Eurasia 2017 (Технологии обработки оцинкованных поверхностей, технологии покрытия поверхностей)</t>
  </si>
  <si>
    <t>İstanbul Jewelry Show Ekim 2017 – 45. İstanbul Uluslararası Mücevherat, Saat ve Malzemeleri Fuarı (Ювелирные изделия, часы и аксессуары)</t>
  </si>
  <si>
    <t>İNTERMOB 2017 - 20. Uluslararası Mobilya Yan Sanayi, Aksesuarları, Orman Ürünleri ve Ahşap Teknolojisi Fuarı (Мебельная промышленность, аксессуары, пиломатериалы и технологии деревообработки)</t>
  </si>
  <si>
    <t>30. Uluslararası Ağaç İşleme Makineleri, Kesici Takımlar ve El Aletleri Fuarı (Оборудование для деревообработки)</t>
  </si>
  <si>
    <t>4. Sleep Well Expo- Yatak ve Teknolojileri Fuarı (Кровати и оборудование спален)</t>
  </si>
  <si>
    <t>Bursa 3. Uluslararası Blok Mermer Fuarı (Мрамор в блоках)</t>
  </si>
  <si>
    <t>Avrasya Ambalaj 2017 İstanbul – 23. Uluslararası Ambalaj Endüstrisi Fuarı (Технологии упаковки)</t>
  </si>
  <si>
    <t>7. Uluslararası Doğalgaz Kongresi ve 1. Doğalgaz Fuarı - INGAS 2017 (Природный газ)</t>
  </si>
  <si>
    <t>MARBUILDS’17 Mezopotamya Mardin Yapı Grubu İnşaat Tadilat Fuarı (Технологии строительства и ремонта)</t>
  </si>
  <si>
    <t>5. Uluslararası Poliüretan Sanayi Fuarı- Putech Eurasia 2017, 3. Uluslararası Kompozit Sanayi Fuarı- Eurasian Composites Show 2017, 3. Kozmetik, Kişisel Bakım, Ev Ürünleri Bileşenleri, Hammaddeleri ve Teknolojileri Fuarı- Cosmetics and Homecare Ingredients 2017 (Полиуретан, композитные материалы. Косметика, средства личной гигиены, бытовая химия, сырьё и технологии производства)</t>
  </si>
  <si>
    <t>25.Uluslararası Yapı Malzemeleri, İnşaat Teknolojileri, Yapı Yenileme ve Restorasyon Fuarı (Строительные материалы. Строительные технологии. Реставрационные технологии в архитектуре)</t>
  </si>
  <si>
    <t>ARÜSDER 4. Araçüstü Ekipman Fuarı (Тенты и оборудование грузового транспорта)</t>
  </si>
  <si>
    <t>Samsun Gıda 2017 Fuarı – 2. Gıda ve İçecek Ürünleri, Gıda İşleme Teknolojileri, Paketleme ve Lojistiği Fuarı (Продукты питания, перерабатывающая промышленность, упаковка, транспортировка)</t>
  </si>
  <si>
    <t>Bursa Metal İşleme Teknolojileri 2017, 16. Uluslararası Metal İşleme Makineleri, Kaynak, Kesme, Delme Teknolojileri, El Aletleri, Pnömatik ve Hidrolik Fuarı Alım Heyeti (Оборудование металлообработки, сварка, резка)</t>
  </si>
  <si>
    <t>Growtech Eurasia 2017 – 17. Uluslararası Sera, Tarım Ekipmanları ve Teknolojileri Fuarı (Парники, сельхозоборудование и технологии)</t>
  </si>
  <si>
    <t>Plast Eurasia İstanbul 2017- 27. Uluslararası İstanbul Plastik Endüstrisi Fuarı (Производство изделий из пластика)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</si>
</sst>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2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14" fontId="3" fillId="0" borderId="1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CC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Y57"/>
  <sheetViews>
    <sheetView zoomScale="80" zoomScaleNormal="80" workbookViewId="0">
      <pane ySplit="2" topLeftCell="A27" activePane="bottomLeft" state="frozen"/>
      <selection pane="bottomLeft" activeCell="O29" sqref="O29"/>
    </sheetView>
  </sheetViews>
  <sheetFormatPr defaultRowHeight="45" customHeight="1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1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ht="45" customHeight="1" x14ac:dyDescent="0.2">
      <c r="A1" s="110" t="s">
        <v>24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2"/>
    </row>
    <row r="2" spans="1:103" ht="45" customHeight="1" x14ac:dyDescent="0.2">
      <c r="A2" s="108" t="s">
        <v>5</v>
      </c>
      <c r="B2" s="109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4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>
        <v>3150</v>
      </c>
      <c r="P3" s="18"/>
      <c r="Q3" s="18">
        <v>5</v>
      </c>
      <c r="R3" s="18" t="s">
        <v>499</v>
      </c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45" customHeight="1" x14ac:dyDescent="0.2">
      <c r="A4" s="28">
        <v>2</v>
      </c>
      <c r="B4" s="98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103" t="s">
        <v>491</v>
      </c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45" customHeight="1" x14ac:dyDescent="0.2">
      <c r="A5" s="28">
        <v>3</v>
      </c>
      <c r="B5" s="98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437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4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373</v>
      </c>
      <c r="O6" s="21">
        <v>4357.6000000000004</v>
      </c>
      <c r="P6" s="18">
        <v>15</v>
      </c>
      <c r="Q6" s="18">
        <v>9</v>
      </c>
      <c r="R6" s="18" t="s">
        <v>442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4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305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373</v>
      </c>
      <c r="O7" s="21">
        <v>5075</v>
      </c>
      <c r="P7" s="18">
        <v>67</v>
      </c>
      <c r="Q7" s="18">
        <v>11</v>
      </c>
      <c r="R7" s="18" t="s">
        <v>372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4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373</v>
      </c>
      <c r="O8" s="35">
        <v>1360.74</v>
      </c>
      <c r="P8" s="18">
        <v>6</v>
      </c>
      <c r="Q8" s="18">
        <v>2</v>
      </c>
      <c r="R8" s="18" t="s">
        <v>376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23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 t="s">
        <v>373</v>
      </c>
      <c r="O9" s="21" t="s">
        <v>500</v>
      </c>
      <c r="P9" s="18">
        <v>15</v>
      </c>
      <c r="Q9" s="18" t="s">
        <v>482</v>
      </c>
      <c r="R9" s="18" t="s">
        <v>481</v>
      </c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4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373</v>
      </c>
      <c r="O10" s="21">
        <v>2850</v>
      </c>
      <c r="P10" s="18">
        <v>10</v>
      </c>
      <c r="Q10" s="18">
        <v>5</v>
      </c>
      <c r="R10" s="18" t="s">
        <v>438</v>
      </c>
      <c r="S10" s="49" t="s">
        <v>92</v>
      </c>
    </row>
    <row r="11" spans="1:103" ht="4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373</v>
      </c>
      <c r="O11" s="21">
        <v>3380</v>
      </c>
      <c r="P11" s="18">
        <v>6</v>
      </c>
      <c r="Q11" s="18">
        <v>8</v>
      </c>
      <c r="R11" s="18" t="s">
        <v>377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4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373</v>
      </c>
      <c r="O12" s="21">
        <v>8330</v>
      </c>
      <c r="P12" s="18">
        <v>22</v>
      </c>
      <c r="Q12" s="18">
        <v>22</v>
      </c>
      <c r="R12" s="18" t="s">
        <v>440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67.5" customHeight="1" x14ac:dyDescent="0.2">
      <c r="A13" s="28">
        <v>11</v>
      </c>
      <c r="B13" s="17" t="s">
        <v>312</v>
      </c>
      <c r="C13" s="18" t="s">
        <v>30</v>
      </c>
      <c r="D13" s="18" t="s">
        <v>313</v>
      </c>
      <c r="E13" s="18" t="s">
        <v>48</v>
      </c>
      <c r="F13" s="18" t="s">
        <v>314</v>
      </c>
      <c r="G13" s="18" t="s">
        <v>315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316</v>
      </c>
      <c r="N13" s="18" t="s">
        <v>373</v>
      </c>
      <c r="O13" s="21" t="s">
        <v>479</v>
      </c>
      <c r="P13" s="18"/>
      <c r="Q13" s="18">
        <v>39</v>
      </c>
      <c r="R13" s="18" t="s">
        <v>480</v>
      </c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4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 t="s">
        <v>373</v>
      </c>
      <c r="O14" s="21">
        <v>5954.73</v>
      </c>
      <c r="P14" s="18">
        <v>15</v>
      </c>
      <c r="Q14" s="18">
        <v>13</v>
      </c>
      <c r="R14" s="18" t="s">
        <v>477</v>
      </c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4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 t="s">
        <v>373</v>
      </c>
      <c r="O15" s="21">
        <v>4950</v>
      </c>
      <c r="P15" s="18">
        <v>21</v>
      </c>
      <c r="Q15" s="18">
        <v>11</v>
      </c>
      <c r="R15" s="18" t="s">
        <v>473</v>
      </c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45" customHeight="1" x14ac:dyDescent="0.2">
      <c r="A16" s="28">
        <v>14</v>
      </c>
      <c r="B16" s="98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T16" s="1" t="s">
        <v>437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45" customHeight="1" x14ac:dyDescent="0.2">
      <c r="A17" s="28">
        <v>15</v>
      </c>
      <c r="B17" s="84" t="s">
        <v>202</v>
      </c>
      <c r="C17" s="85" t="s">
        <v>30</v>
      </c>
      <c r="D17" s="85" t="s">
        <v>203</v>
      </c>
      <c r="E17" s="85" t="s">
        <v>289</v>
      </c>
      <c r="F17" s="85" t="s">
        <v>88</v>
      </c>
      <c r="G17" s="85" t="s">
        <v>84</v>
      </c>
      <c r="H17" s="86" t="s">
        <v>290</v>
      </c>
      <c r="I17" s="85">
        <v>25</v>
      </c>
      <c r="J17" s="87">
        <v>20000</v>
      </c>
      <c r="K17" s="88">
        <v>42727</v>
      </c>
      <c r="L17" s="88">
        <v>42786</v>
      </c>
      <c r="M17" s="85" t="s">
        <v>198</v>
      </c>
      <c r="N17" s="85"/>
      <c r="O17" s="89"/>
      <c r="P17" s="85"/>
      <c r="Q17" s="85"/>
      <c r="R17" s="85" t="s">
        <v>367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4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373</v>
      </c>
      <c r="O18" s="21">
        <v>21600</v>
      </c>
      <c r="P18" s="18">
        <v>37</v>
      </c>
      <c r="Q18" s="18">
        <v>38</v>
      </c>
      <c r="R18" s="18" t="s">
        <v>413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4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373</v>
      </c>
      <c r="O19" s="21">
        <v>2700</v>
      </c>
      <c r="P19" s="18">
        <v>12</v>
      </c>
      <c r="Q19" s="18">
        <v>6</v>
      </c>
      <c r="R19" s="18" t="s">
        <v>462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82.5" customHeight="1" x14ac:dyDescent="0.2">
      <c r="A20" s="28">
        <v>18</v>
      </c>
      <c r="B20" s="24" t="s">
        <v>320</v>
      </c>
      <c r="C20" s="25" t="s">
        <v>30</v>
      </c>
      <c r="D20" s="25" t="s">
        <v>321</v>
      </c>
      <c r="E20" s="18" t="s">
        <v>363</v>
      </c>
      <c r="F20" s="20" t="s">
        <v>322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365</v>
      </c>
      <c r="N20" s="18"/>
      <c r="O20" s="21" t="s">
        <v>478</v>
      </c>
      <c r="P20" s="18">
        <v>5</v>
      </c>
      <c r="Q20" s="18">
        <v>33</v>
      </c>
      <c r="R20" s="18" t="s">
        <v>497</v>
      </c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66.75" customHeight="1" x14ac:dyDescent="0.2">
      <c r="A21" s="28">
        <v>19</v>
      </c>
      <c r="B21" s="56" t="s">
        <v>370</v>
      </c>
      <c r="C21" s="94" t="s">
        <v>369</v>
      </c>
      <c r="D21" s="94"/>
      <c r="E21" s="51" t="s">
        <v>368</v>
      </c>
      <c r="F21" s="54"/>
      <c r="G21" s="51" t="s">
        <v>315</v>
      </c>
      <c r="H21" s="52"/>
      <c r="I21" s="51">
        <v>5</v>
      </c>
      <c r="J21" s="53"/>
      <c r="K21" s="54"/>
      <c r="L21" s="54"/>
      <c r="M21" s="51" t="s">
        <v>371</v>
      </c>
      <c r="N21" s="54" t="s">
        <v>373</v>
      </c>
      <c r="O21" s="55" t="s">
        <v>502</v>
      </c>
      <c r="P21" s="51"/>
      <c r="Q21" s="51">
        <v>4</v>
      </c>
      <c r="R21" s="51" t="s">
        <v>476</v>
      </c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45" customHeight="1" x14ac:dyDescent="0.2">
      <c r="A22" s="28">
        <v>20</v>
      </c>
      <c r="B22" s="98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>
        <v>46</v>
      </c>
      <c r="R22" s="18" t="s">
        <v>487</v>
      </c>
      <c r="S22" s="37" t="s">
        <v>91</v>
      </c>
      <c r="T22" s="1" t="s">
        <v>437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229.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 t="s">
        <v>373</v>
      </c>
      <c r="O23" s="21">
        <v>351414.68</v>
      </c>
      <c r="P23" s="18">
        <v>51</v>
      </c>
      <c r="Q23" s="18">
        <v>659</v>
      </c>
      <c r="R23" s="18" t="s">
        <v>506</v>
      </c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4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7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 t="s">
        <v>483</v>
      </c>
      <c r="O25" s="21" t="s">
        <v>484</v>
      </c>
      <c r="P25" s="18">
        <v>29</v>
      </c>
      <c r="Q25" s="18">
        <v>37</v>
      </c>
      <c r="R25" s="18" t="s">
        <v>485</v>
      </c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45" customHeight="1" x14ac:dyDescent="0.2">
      <c r="A26" s="28">
        <v>24</v>
      </c>
      <c r="B26" s="98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>
        <v>5184</v>
      </c>
      <c r="P26" s="18">
        <v>10</v>
      </c>
      <c r="Q26" s="18">
        <v>4</v>
      </c>
      <c r="R26" s="18" t="s">
        <v>492</v>
      </c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45" customHeight="1" x14ac:dyDescent="0.2">
      <c r="A27" s="28">
        <v>25</v>
      </c>
      <c r="B27" s="98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T27" s="1" t="s">
        <v>437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45" customHeight="1" x14ac:dyDescent="0.2">
      <c r="A28" s="28">
        <v>26</v>
      </c>
      <c r="B28" s="24" t="s">
        <v>326</v>
      </c>
      <c r="C28" s="25" t="s">
        <v>30</v>
      </c>
      <c r="D28" s="25" t="s">
        <v>449</v>
      </c>
      <c r="E28" s="25" t="s">
        <v>450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365</v>
      </c>
      <c r="N28" s="18" t="s">
        <v>373</v>
      </c>
      <c r="O28" s="21">
        <v>3240</v>
      </c>
      <c r="P28" s="18">
        <v>13</v>
      </c>
      <c r="Q28" s="18">
        <v>9</v>
      </c>
      <c r="R28" s="18" t="s">
        <v>508</v>
      </c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45" customHeight="1" x14ac:dyDescent="0.2">
      <c r="A29" s="28">
        <v>27</v>
      </c>
      <c r="B29" s="58" t="s">
        <v>331</v>
      </c>
      <c r="C29" s="25" t="s">
        <v>67</v>
      </c>
      <c r="D29" s="25" t="s">
        <v>449</v>
      </c>
      <c r="E29" s="25" t="s">
        <v>450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365</v>
      </c>
      <c r="N29" s="18"/>
      <c r="O29" s="21"/>
      <c r="P29" s="18"/>
      <c r="Q29" s="18"/>
      <c r="R29" s="18"/>
      <c r="S29" s="37" t="s">
        <v>91</v>
      </c>
      <c r="T29" s="1" t="s">
        <v>437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45" customHeight="1" x14ac:dyDescent="0.2">
      <c r="A30" s="28">
        <v>28</v>
      </c>
      <c r="B30" s="84" t="s">
        <v>215</v>
      </c>
      <c r="C30" s="85" t="s">
        <v>30</v>
      </c>
      <c r="D30" s="85" t="s">
        <v>216</v>
      </c>
      <c r="E30" s="85" t="s">
        <v>301</v>
      </c>
      <c r="F30" s="85" t="s">
        <v>218</v>
      </c>
      <c r="G30" s="85" t="s">
        <v>74</v>
      </c>
      <c r="H30" s="86" t="s">
        <v>290</v>
      </c>
      <c r="I30" s="85">
        <v>25</v>
      </c>
      <c r="J30" s="87">
        <v>20000</v>
      </c>
      <c r="K30" s="88">
        <v>42727</v>
      </c>
      <c r="L30" s="88">
        <v>42815</v>
      </c>
      <c r="M30" s="85" t="s">
        <v>198</v>
      </c>
      <c r="N30" s="85"/>
      <c r="O30" s="89"/>
      <c r="P30" s="85"/>
      <c r="Q30" s="85"/>
      <c r="R30" s="85" t="s">
        <v>367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1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 t="s">
        <v>373</v>
      </c>
      <c r="O31" s="21">
        <v>20220</v>
      </c>
      <c r="P31" s="18">
        <v>46</v>
      </c>
      <c r="Q31" s="18">
        <v>39</v>
      </c>
      <c r="R31" s="18" t="s">
        <v>498</v>
      </c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45" customHeight="1" x14ac:dyDescent="0.2">
      <c r="A32" s="28">
        <v>30</v>
      </c>
      <c r="B32" s="24" t="s">
        <v>412</v>
      </c>
      <c r="C32" s="25" t="s">
        <v>35</v>
      </c>
      <c r="D32" s="25" t="s">
        <v>451</v>
      </c>
      <c r="E32" s="25" t="s">
        <v>471</v>
      </c>
      <c r="F32" s="25" t="s">
        <v>335</v>
      </c>
      <c r="G32" s="20" t="s">
        <v>72</v>
      </c>
      <c r="H32" s="19" t="s">
        <v>290</v>
      </c>
      <c r="I32" s="18">
        <v>25</v>
      </c>
      <c r="J32" s="5">
        <v>80000</v>
      </c>
      <c r="K32" s="20"/>
      <c r="L32" s="20">
        <v>42823</v>
      </c>
      <c r="M32" s="18" t="s">
        <v>365</v>
      </c>
      <c r="N32" s="18" t="s">
        <v>373</v>
      </c>
      <c r="O32" s="21">
        <v>80000</v>
      </c>
      <c r="P32" s="18"/>
      <c r="Q32" s="18">
        <v>80</v>
      </c>
      <c r="R32" s="18" t="s">
        <v>472</v>
      </c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45" customHeight="1" x14ac:dyDescent="0.2">
      <c r="A33" s="28">
        <v>31</v>
      </c>
      <c r="B33" s="58" t="s">
        <v>347</v>
      </c>
      <c r="C33" s="25" t="s">
        <v>40</v>
      </c>
      <c r="D33" s="25" t="s">
        <v>505</v>
      </c>
      <c r="E33" s="25" t="s">
        <v>452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365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33.75" x14ac:dyDescent="0.2">
      <c r="A34" s="28">
        <v>32</v>
      </c>
      <c r="B34" s="90" t="s">
        <v>352</v>
      </c>
      <c r="C34" s="91" t="s">
        <v>30</v>
      </c>
      <c r="D34" s="91" t="s">
        <v>453</v>
      </c>
      <c r="E34" s="91" t="s">
        <v>454</v>
      </c>
      <c r="F34" s="88" t="s">
        <v>353</v>
      </c>
      <c r="G34" s="88" t="s">
        <v>353</v>
      </c>
      <c r="H34" s="86" t="s">
        <v>290</v>
      </c>
      <c r="I34" s="85">
        <v>25</v>
      </c>
      <c r="J34" s="87">
        <v>20000</v>
      </c>
      <c r="K34" s="88"/>
      <c r="L34" s="88">
        <v>42828</v>
      </c>
      <c r="M34" s="85" t="s">
        <v>365</v>
      </c>
      <c r="N34" s="85"/>
      <c r="O34" s="89"/>
      <c r="P34" s="85"/>
      <c r="Q34" s="85"/>
      <c r="R34" s="85" t="s">
        <v>367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x14ac:dyDescent="0.2">
      <c r="A35" s="28">
        <v>33</v>
      </c>
      <c r="B35" s="17" t="s">
        <v>219</v>
      </c>
      <c r="C35" s="18" t="s">
        <v>220</v>
      </c>
      <c r="D35" s="18" t="s">
        <v>455</v>
      </c>
      <c r="E35" s="18" t="s">
        <v>455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99" t="s">
        <v>416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6.25" x14ac:dyDescent="0.2">
      <c r="A36" s="28">
        <v>34</v>
      </c>
      <c r="B36" s="17" t="s">
        <v>431</v>
      </c>
      <c r="C36" s="18" t="s">
        <v>30</v>
      </c>
      <c r="D36" s="18" t="s">
        <v>458</v>
      </c>
      <c r="E36" s="18" t="s">
        <v>455</v>
      </c>
      <c r="F36" s="18" t="s">
        <v>433</v>
      </c>
      <c r="G36" s="18" t="s">
        <v>433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 t="s">
        <v>475</v>
      </c>
      <c r="S36" s="99" t="s">
        <v>416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47.25" customHeight="1" x14ac:dyDescent="0.2">
      <c r="A37" s="28">
        <v>35</v>
      </c>
      <c r="B37" s="58" t="s">
        <v>358</v>
      </c>
      <c r="C37" s="25" t="s">
        <v>30</v>
      </c>
      <c r="D37" s="25" t="s">
        <v>456</v>
      </c>
      <c r="E37" s="25" t="s">
        <v>457</v>
      </c>
      <c r="F37" s="25" t="s">
        <v>360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365</v>
      </c>
      <c r="N37" s="18"/>
      <c r="O37" s="21"/>
      <c r="P37" s="18"/>
      <c r="Q37" s="18">
        <v>5</v>
      </c>
      <c r="R37" s="18" t="s">
        <v>486</v>
      </c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70.5" customHeight="1" x14ac:dyDescent="0.2">
      <c r="A38" s="28">
        <v>36</v>
      </c>
      <c r="B38" s="50" t="s">
        <v>310</v>
      </c>
      <c r="C38" s="51" t="s">
        <v>306</v>
      </c>
      <c r="D38" s="51"/>
      <c r="E38" s="51" t="s">
        <v>307</v>
      </c>
      <c r="F38" s="51"/>
      <c r="G38" s="51" t="s">
        <v>308</v>
      </c>
      <c r="H38" s="52" t="s">
        <v>311</v>
      </c>
      <c r="I38" s="51">
        <v>5</v>
      </c>
      <c r="J38" s="53"/>
      <c r="K38" s="54"/>
      <c r="L38" s="54"/>
      <c r="M38" s="51" t="s">
        <v>309</v>
      </c>
      <c r="N38" s="51" t="s">
        <v>373</v>
      </c>
      <c r="O38" s="55" t="s">
        <v>496</v>
      </c>
      <c r="P38" s="51"/>
      <c r="Q38" s="51">
        <v>3</v>
      </c>
      <c r="R38" s="51" t="s">
        <v>495</v>
      </c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43.5" customHeight="1" x14ac:dyDescent="0.2">
      <c r="A39" s="28">
        <v>37</v>
      </c>
      <c r="B39" s="84" t="s">
        <v>221</v>
      </c>
      <c r="C39" s="85" t="s">
        <v>40</v>
      </c>
      <c r="D39" s="85" t="s">
        <v>222</v>
      </c>
      <c r="E39" s="85" t="s">
        <v>302</v>
      </c>
      <c r="F39" s="85" t="s">
        <v>75</v>
      </c>
      <c r="G39" s="85" t="s">
        <v>76</v>
      </c>
      <c r="H39" s="86" t="s">
        <v>290</v>
      </c>
      <c r="I39" s="85">
        <v>25</v>
      </c>
      <c r="J39" s="87">
        <v>20000</v>
      </c>
      <c r="K39" s="88">
        <v>42727</v>
      </c>
      <c r="L39" s="88">
        <v>42836</v>
      </c>
      <c r="M39" s="85" t="s">
        <v>198</v>
      </c>
      <c r="N39" s="85"/>
      <c r="O39" s="89"/>
      <c r="P39" s="85"/>
      <c r="Q39" s="85"/>
      <c r="R39" s="85" t="s">
        <v>367</v>
      </c>
      <c r="S39" s="99" t="s">
        <v>416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41.25" customHeight="1" x14ac:dyDescent="0.2">
      <c r="A40" s="28">
        <v>38</v>
      </c>
      <c r="B40" s="98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45.75" customHeight="1" x14ac:dyDescent="0.2">
      <c r="A41" s="28">
        <v>39</v>
      </c>
      <c r="B41" s="98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62.25" customHeight="1" x14ac:dyDescent="0.2">
      <c r="A42" s="28">
        <v>40</v>
      </c>
      <c r="B42" s="98" t="s">
        <v>444</v>
      </c>
      <c r="C42" s="18" t="s">
        <v>35</v>
      </c>
      <c r="D42" s="18" t="s">
        <v>445</v>
      </c>
      <c r="E42" s="18" t="s">
        <v>222</v>
      </c>
      <c r="F42" s="18" t="s">
        <v>446</v>
      </c>
      <c r="G42" s="18" t="s">
        <v>315</v>
      </c>
      <c r="H42" s="19" t="s">
        <v>447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448</v>
      </c>
      <c r="N42" s="18"/>
      <c r="O42" s="21">
        <v>182971</v>
      </c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78.75" x14ac:dyDescent="0.2">
      <c r="A43" s="28">
        <v>41</v>
      </c>
      <c r="B43" s="98" t="s">
        <v>379</v>
      </c>
      <c r="C43" s="18" t="s">
        <v>380</v>
      </c>
      <c r="D43" s="100" t="s">
        <v>424</v>
      </c>
      <c r="E43" s="100" t="s">
        <v>424</v>
      </c>
      <c r="F43" s="100" t="s">
        <v>381</v>
      </c>
      <c r="G43" s="100" t="s">
        <v>381</v>
      </c>
      <c r="H43" s="101" t="s">
        <v>414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365</v>
      </c>
      <c r="N43" s="18"/>
      <c r="O43" s="21"/>
      <c r="P43" s="18"/>
      <c r="Q43" s="18"/>
      <c r="R43" s="18"/>
      <c r="S43" s="99" t="s">
        <v>416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37.5" customHeight="1" x14ac:dyDescent="0.2">
      <c r="A44" s="28">
        <v>42</v>
      </c>
      <c r="B44" s="58" t="s">
        <v>463</v>
      </c>
      <c r="C44" s="18" t="s">
        <v>30</v>
      </c>
      <c r="D44" s="100" t="s">
        <v>468</v>
      </c>
      <c r="E44" s="100" t="s">
        <v>303</v>
      </c>
      <c r="F44" s="100" t="s">
        <v>465</v>
      </c>
      <c r="G44" s="100" t="s">
        <v>465</v>
      </c>
      <c r="H44" s="101" t="s">
        <v>290</v>
      </c>
      <c r="I44" s="18">
        <v>40</v>
      </c>
      <c r="J44" s="5">
        <v>40000</v>
      </c>
      <c r="K44" s="20"/>
      <c r="L44" s="20">
        <v>42859</v>
      </c>
      <c r="M44" s="18" t="s">
        <v>469</v>
      </c>
      <c r="N44" s="18"/>
      <c r="O44" s="21"/>
      <c r="P44" s="18"/>
      <c r="Q44" s="18"/>
      <c r="R44" s="18"/>
      <c r="S44" s="37" t="s">
        <v>91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23.25" customHeight="1" x14ac:dyDescent="0.2">
      <c r="A45" s="28">
        <v>43</v>
      </c>
      <c r="B45" s="56" t="s">
        <v>488</v>
      </c>
      <c r="C45" s="94" t="s">
        <v>30</v>
      </c>
      <c r="D45" s="94"/>
      <c r="E45" s="51" t="s">
        <v>489</v>
      </c>
      <c r="F45" s="54"/>
      <c r="G45" s="51" t="s">
        <v>315</v>
      </c>
      <c r="H45" s="52" t="s">
        <v>507</v>
      </c>
      <c r="I45" s="51">
        <v>5</v>
      </c>
      <c r="J45" s="53"/>
      <c r="K45" s="54"/>
      <c r="L45" s="54"/>
      <c r="M45" s="51" t="s">
        <v>490</v>
      </c>
      <c r="N45" s="54"/>
      <c r="O45" s="55"/>
      <c r="P45" s="51"/>
      <c r="Q45" s="51"/>
      <c r="R45" s="51" t="s">
        <v>494</v>
      </c>
      <c r="S45" s="99" t="s">
        <v>416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33.75" x14ac:dyDescent="0.2">
      <c r="A46" s="28">
        <v>44</v>
      </c>
      <c r="B46" s="98" t="s">
        <v>66</v>
      </c>
      <c r="C46" s="18" t="s">
        <v>67</v>
      </c>
      <c r="D46" s="100" t="s">
        <v>68</v>
      </c>
      <c r="E46" s="100" t="s">
        <v>303</v>
      </c>
      <c r="F46" s="100" t="s">
        <v>89</v>
      </c>
      <c r="G46" s="100" t="s">
        <v>78</v>
      </c>
      <c r="H46" s="101" t="s">
        <v>290</v>
      </c>
      <c r="I46" s="18">
        <v>50</v>
      </c>
      <c r="J46" s="5">
        <v>50000</v>
      </c>
      <c r="K46" s="20">
        <v>42719</v>
      </c>
      <c r="L46" s="20">
        <v>42846</v>
      </c>
      <c r="M46" s="18" t="s">
        <v>93</v>
      </c>
      <c r="N46" s="18"/>
      <c r="O46" s="21"/>
      <c r="P46" s="18">
        <v>18</v>
      </c>
      <c r="Q46" s="18">
        <v>13</v>
      </c>
      <c r="R46" s="18" t="s">
        <v>474</v>
      </c>
      <c r="S46" s="99" t="s">
        <v>416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3.25" customHeight="1" x14ac:dyDescent="0.2">
      <c r="A47" s="28">
        <v>45</v>
      </c>
      <c r="B47" s="98" t="s">
        <v>339</v>
      </c>
      <c r="C47" s="18" t="s">
        <v>340</v>
      </c>
      <c r="D47" s="100" t="s">
        <v>417</v>
      </c>
      <c r="E47" s="100" t="s">
        <v>417</v>
      </c>
      <c r="F47" s="100" t="s">
        <v>341</v>
      </c>
      <c r="G47" s="100" t="s">
        <v>342</v>
      </c>
      <c r="H47" s="101" t="s">
        <v>290</v>
      </c>
      <c r="I47" s="18">
        <v>25</v>
      </c>
      <c r="J47" s="5">
        <v>20000</v>
      </c>
      <c r="K47" s="20">
        <v>42807</v>
      </c>
      <c r="L47" s="20">
        <v>42890</v>
      </c>
      <c r="M47" s="18" t="s">
        <v>365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37.5" customHeight="1" x14ac:dyDescent="0.2">
      <c r="A48" s="28">
        <v>46</v>
      </c>
      <c r="B48" s="98" t="s">
        <v>385</v>
      </c>
      <c r="C48" s="18" t="s">
        <v>30</v>
      </c>
      <c r="D48" s="100" t="s">
        <v>418</v>
      </c>
      <c r="E48" s="100" t="s">
        <v>418</v>
      </c>
      <c r="F48" s="100" t="s">
        <v>73</v>
      </c>
      <c r="G48" s="100" t="s">
        <v>386</v>
      </c>
      <c r="H48" s="101" t="s">
        <v>290</v>
      </c>
      <c r="I48" s="18">
        <v>80</v>
      </c>
      <c r="J48" s="5">
        <v>80000</v>
      </c>
      <c r="K48" s="20">
        <v>42807</v>
      </c>
      <c r="L48" s="20">
        <v>42863</v>
      </c>
      <c r="M48" s="18" t="s">
        <v>365</v>
      </c>
      <c r="N48" s="18"/>
      <c r="O48" s="21"/>
      <c r="P48" s="18"/>
      <c r="Q48" s="18"/>
      <c r="R48" s="18"/>
      <c r="S48" s="49" t="s">
        <v>92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41.25" customHeight="1" x14ac:dyDescent="0.2">
      <c r="A49" s="28">
        <v>47</v>
      </c>
      <c r="B49" s="98" t="s">
        <v>392</v>
      </c>
      <c r="C49" s="18" t="s">
        <v>393</v>
      </c>
      <c r="D49" s="100" t="s">
        <v>419</v>
      </c>
      <c r="E49" s="100" t="s">
        <v>419</v>
      </c>
      <c r="F49" s="100" t="s">
        <v>415</v>
      </c>
      <c r="G49" s="100" t="s">
        <v>342</v>
      </c>
      <c r="H49" s="101" t="s">
        <v>290</v>
      </c>
      <c r="I49" s="18">
        <v>25</v>
      </c>
      <c r="J49" s="5">
        <v>20000</v>
      </c>
      <c r="K49" s="20">
        <v>42807</v>
      </c>
      <c r="L49" s="20">
        <v>42898</v>
      </c>
      <c r="M49" s="18" t="s">
        <v>365</v>
      </c>
      <c r="N49" s="18"/>
      <c r="O49" s="21"/>
      <c r="P49" s="18"/>
      <c r="Q49" s="18"/>
      <c r="R49" s="18"/>
      <c r="S49" s="37" t="s">
        <v>91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67.5" x14ac:dyDescent="0.2">
      <c r="A50" s="28">
        <v>48</v>
      </c>
      <c r="B50" s="98" t="s">
        <v>226</v>
      </c>
      <c r="C50" s="18" t="s">
        <v>30</v>
      </c>
      <c r="D50" s="100" t="s">
        <v>227</v>
      </c>
      <c r="E50" s="100" t="s">
        <v>304</v>
      </c>
      <c r="F50" s="100" t="s">
        <v>228</v>
      </c>
      <c r="G50" s="100" t="s">
        <v>78</v>
      </c>
      <c r="H50" s="101" t="s">
        <v>290</v>
      </c>
      <c r="I50" s="18">
        <v>60</v>
      </c>
      <c r="J50" s="5">
        <v>60000</v>
      </c>
      <c r="K50" s="20">
        <v>42727</v>
      </c>
      <c r="L50" s="20">
        <v>42863</v>
      </c>
      <c r="M50" s="18" t="s">
        <v>198</v>
      </c>
      <c r="N50" s="18"/>
      <c r="O50" s="21"/>
      <c r="P50" s="18">
        <v>26</v>
      </c>
      <c r="Q50" s="18">
        <v>83</v>
      </c>
      <c r="R50" s="18" t="s">
        <v>493</v>
      </c>
      <c r="S50" s="99" t="s">
        <v>416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x14ac:dyDescent="0.2">
      <c r="A51" s="28">
        <v>49</v>
      </c>
      <c r="B51" s="98" t="s">
        <v>425</v>
      </c>
      <c r="C51" s="18" t="s">
        <v>30</v>
      </c>
      <c r="D51" s="59" t="s">
        <v>459</v>
      </c>
      <c r="E51" s="59" t="s">
        <v>460</v>
      </c>
      <c r="F51" s="59" t="s">
        <v>73</v>
      </c>
      <c r="G51" s="60" t="s">
        <v>74</v>
      </c>
      <c r="H51" s="101" t="s">
        <v>290</v>
      </c>
      <c r="I51" s="18"/>
      <c r="J51" s="5"/>
      <c r="K51" s="20">
        <v>42825</v>
      </c>
      <c r="L51" s="20">
        <v>42989</v>
      </c>
      <c r="M51" s="18"/>
      <c r="N51" s="18"/>
      <c r="O51" s="21"/>
      <c r="P51" s="18"/>
      <c r="Q51" s="18"/>
      <c r="R51" s="18"/>
      <c r="S51" s="99" t="s">
        <v>416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x14ac:dyDescent="0.2">
      <c r="A52" s="28">
        <v>50</v>
      </c>
      <c r="B52" s="98" t="s">
        <v>396</v>
      </c>
      <c r="C52" s="18" t="s">
        <v>30</v>
      </c>
      <c r="D52" s="100" t="s">
        <v>420</v>
      </c>
      <c r="E52" s="100" t="s">
        <v>421</v>
      </c>
      <c r="F52" s="100" t="s">
        <v>397</v>
      </c>
      <c r="G52" s="100" t="s">
        <v>84</v>
      </c>
      <c r="H52" s="101" t="s">
        <v>290</v>
      </c>
      <c r="I52" s="18">
        <v>25</v>
      </c>
      <c r="J52" s="5">
        <v>20000</v>
      </c>
      <c r="K52" s="20">
        <v>42807</v>
      </c>
      <c r="L52" s="20">
        <v>42991</v>
      </c>
      <c r="M52" s="18" t="s">
        <v>365</v>
      </c>
      <c r="N52" s="18"/>
      <c r="O52" s="21"/>
      <c r="P52" s="18"/>
      <c r="Q52" s="18"/>
      <c r="R52" s="18"/>
      <c r="S52" s="49" t="s">
        <v>92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22.5" x14ac:dyDescent="0.2">
      <c r="A53" s="28">
        <v>51</v>
      </c>
      <c r="B53" s="17" t="s">
        <v>229</v>
      </c>
      <c r="C53" s="18" t="s">
        <v>35</v>
      </c>
      <c r="D53" s="100" t="s">
        <v>230</v>
      </c>
      <c r="E53" s="100" t="s">
        <v>293</v>
      </c>
      <c r="F53" s="100" t="s">
        <v>231</v>
      </c>
      <c r="G53" s="100" t="s">
        <v>231</v>
      </c>
      <c r="H53" s="101" t="s">
        <v>290</v>
      </c>
      <c r="I53" s="18">
        <v>50</v>
      </c>
      <c r="J53" s="5">
        <v>50000</v>
      </c>
      <c r="K53" s="20">
        <v>42727</v>
      </c>
      <c r="L53" s="20">
        <v>42992</v>
      </c>
      <c r="M53" s="18" t="s">
        <v>198</v>
      </c>
      <c r="N53" s="18"/>
      <c r="O53" s="21"/>
      <c r="P53" s="18"/>
      <c r="Q53" s="18"/>
      <c r="R53" s="18"/>
      <c r="S53" s="99" t="s">
        <v>416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33.75" x14ac:dyDescent="0.2">
      <c r="A54" s="28">
        <v>52</v>
      </c>
      <c r="B54" s="17" t="s">
        <v>401</v>
      </c>
      <c r="C54" s="18" t="s">
        <v>30</v>
      </c>
      <c r="D54" s="100" t="s">
        <v>422</v>
      </c>
      <c r="E54" s="100" t="s">
        <v>423</v>
      </c>
      <c r="F54" s="100" t="s">
        <v>402</v>
      </c>
      <c r="G54" s="100" t="s">
        <v>84</v>
      </c>
      <c r="H54" s="101" t="s">
        <v>290</v>
      </c>
      <c r="I54" s="18">
        <v>40</v>
      </c>
      <c r="J54" s="5">
        <v>35000</v>
      </c>
      <c r="K54" s="20">
        <v>42807</v>
      </c>
      <c r="L54" s="20">
        <v>43003</v>
      </c>
      <c r="M54" s="18" t="s">
        <v>365</v>
      </c>
      <c r="N54" s="18"/>
      <c r="O54" s="21"/>
      <c r="P54" s="18"/>
      <c r="Q54" s="18"/>
      <c r="R54" s="18"/>
      <c r="S54" s="99" t="s">
        <v>416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hidden="1" x14ac:dyDescent="0.2">
      <c r="A55" s="28">
        <v>50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hidden="1" x14ac:dyDescent="0.2">
      <c r="A56" s="28">
        <v>51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hidden="1" x14ac:dyDescent="0.2"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</row>
  </sheetData>
  <autoFilter ref="A2:S57">
    <filterColumn colId="0" showButton="0"/>
    <filterColumn colId="18">
      <filters>
        <filter val="N.Yılmaz"/>
      </filters>
    </filterColumn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17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14" ht="76.5" x14ac:dyDescent="0.2">
      <c r="A2" s="65" t="s">
        <v>319</v>
      </c>
      <c r="B2" s="66" t="s">
        <v>99</v>
      </c>
      <c r="C2" s="67" t="s">
        <v>100</v>
      </c>
      <c r="D2" s="67" t="s">
        <v>101</v>
      </c>
      <c r="E2" s="67" t="s">
        <v>122</v>
      </c>
      <c r="F2" s="67" t="s">
        <v>123</v>
      </c>
      <c r="G2" s="67" t="s">
        <v>102</v>
      </c>
      <c r="H2" s="67" t="s">
        <v>141</v>
      </c>
      <c r="I2" s="68" t="s">
        <v>146</v>
      </c>
      <c r="J2" s="67" t="s">
        <v>103</v>
      </c>
      <c r="K2" s="67" t="s">
        <v>124</v>
      </c>
      <c r="L2" s="67" t="s">
        <v>143</v>
      </c>
      <c r="M2" s="67" t="s">
        <v>144</v>
      </c>
      <c r="N2" s="69" t="s">
        <v>142</v>
      </c>
    </row>
    <row r="3" spans="1:14" ht="67.5" x14ac:dyDescent="0.2">
      <c r="A3" s="59">
        <v>1</v>
      </c>
      <c r="B3" s="58" t="s">
        <v>53</v>
      </c>
      <c r="C3" s="59" t="s">
        <v>40</v>
      </c>
      <c r="D3" s="59" t="s">
        <v>115</v>
      </c>
      <c r="E3" s="59" t="s">
        <v>85</v>
      </c>
      <c r="F3" s="60" t="s">
        <v>76</v>
      </c>
      <c r="G3" s="60" t="s">
        <v>133</v>
      </c>
      <c r="H3" s="61">
        <v>20000</v>
      </c>
      <c r="I3" s="64" t="s">
        <v>318</v>
      </c>
      <c r="J3" s="62">
        <v>42783</v>
      </c>
      <c r="K3" s="62" t="s">
        <v>140</v>
      </c>
      <c r="L3" s="63" t="s">
        <v>191</v>
      </c>
      <c r="M3" s="63" t="s">
        <v>190</v>
      </c>
      <c r="N3" s="70" t="s">
        <v>161</v>
      </c>
    </row>
    <row r="4" spans="1:14" ht="90" x14ac:dyDescent="0.2">
      <c r="A4" s="59">
        <v>2</v>
      </c>
      <c r="B4" s="58" t="s">
        <v>60</v>
      </c>
      <c r="C4" s="59" t="s">
        <v>40</v>
      </c>
      <c r="D4" s="59" t="s">
        <v>118</v>
      </c>
      <c r="E4" s="59" t="s">
        <v>75</v>
      </c>
      <c r="F4" s="60" t="s">
        <v>76</v>
      </c>
      <c r="G4" s="60" t="s">
        <v>136</v>
      </c>
      <c r="H4" s="61">
        <v>30000</v>
      </c>
      <c r="I4" s="64" t="s">
        <v>317</v>
      </c>
      <c r="J4" s="62">
        <v>42797</v>
      </c>
      <c r="K4" s="62" t="s">
        <v>140</v>
      </c>
      <c r="L4" s="63" t="s">
        <v>176</v>
      </c>
      <c r="M4" s="63" t="s">
        <v>190</v>
      </c>
      <c r="N4" s="70" t="s">
        <v>161</v>
      </c>
    </row>
    <row r="5" spans="1:14" ht="90.75" thickBot="1" x14ac:dyDescent="0.25">
      <c r="A5" s="59">
        <v>3</v>
      </c>
      <c r="B5" s="71" t="s">
        <v>221</v>
      </c>
      <c r="C5" s="72" t="s">
        <v>40</v>
      </c>
      <c r="D5" s="73" t="s">
        <v>258</v>
      </c>
      <c r="E5" s="72" t="s">
        <v>75</v>
      </c>
      <c r="F5" s="74" t="s">
        <v>76</v>
      </c>
      <c r="G5" s="74" t="s">
        <v>246</v>
      </c>
      <c r="H5" s="75"/>
      <c r="I5" s="76" t="s">
        <v>268</v>
      </c>
      <c r="J5" s="77">
        <v>42836</v>
      </c>
      <c r="K5" s="77" t="s">
        <v>140</v>
      </c>
      <c r="L5" s="78" t="s">
        <v>176</v>
      </c>
      <c r="M5" s="78" t="s">
        <v>237</v>
      </c>
      <c r="N5" s="79" t="s">
        <v>161</v>
      </c>
    </row>
    <row r="8" spans="1:14" ht="67.5" x14ac:dyDescent="0.2">
      <c r="B8" s="39" t="s">
        <v>339</v>
      </c>
      <c r="C8" s="40" t="s">
        <v>340</v>
      </c>
      <c r="D8" s="40" t="s">
        <v>119</v>
      </c>
      <c r="E8" s="40" t="s">
        <v>341</v>
      </c>
      <c r="F8" s="41" t="s">
        <v>342</v>
      </c>
      <c r="G8" s="41" t="s">
        <v>343</v>
      </c>
      <c r="H8" s="81"/>
      <c r="I8" s="80" t="s">
        <v>344</v>
      </c>
      <c r="J8" s="82">
        <v>42821</v>
      </c>
      <c r="K8" s="82" t="s">
        <v>275</v>
      </c>
      <c r="L8" s="83" t="s">
        <v>345</v>
      </c>
      <c r="M8" s="83" t="s">
        <v>346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H4" sqref="H4"/>
    </sheetView>
  </sheetViews>
  <sheetFormatPr defaultRowHeight="12.75" x14ac:dyDescent="0.2"/>
  <cols>
    <col min="1" max="1" width="3.28515625" customWidth="1"/>
    <col min="2" max="10" width="14.7109375" customWidth="1"/>
    <col min="11" max="11" width="25.42578125" customWidth="1"/>
    <col min="12" max="12" width="23.28515625" customWidth="1"/>
    <col min="13" max="13" width="20" customWidth="1"/>
    <col min="14" max="14" width="14.7109375" customWidth="1"/>
  </cols>
  <sheetData>
    <row r="1" spans="1:14" x14ac:dyDescent="0.2">
      <c r="A1" s="113" t="s">
        <v>98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4" ht="51.7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104.25" customHeight="1" x14ac:dyDescent="0.2">
      <c r="A3" s="46">
        <v>1</v>
      </c>
      <c r="B3" s="39" t="s">
        <v>463</v>
      </c>
      <c r="C3" s="40" t="s">
        <v>30</v>
      </c>
      <c r="D3" s="40" t="s">
        <v>464</v>
      </c>
      <c r="E3" s="40" t="s">
        <v>465</v>
      </c>
      <c r="F3" s="41" t="s">
        <v>465</v>
      </c>
      <c r="G3" s="41" t="s">
        <v>467</v>
      </c>
      <c r="H3" s="41" t="s">
        <v>470</v>
      </c>
      <c r="I3" s="42">
        <v>42859</v>
      </c>
      <c r="J3" s="42" t="s">
        <v>275</v>
      </c>
      <c r="K3" s="47" t="s">
        <v>466</v>
      </c>
      <c r="L3" s="47" t="s">
        <v>466</v>
      </c>
      <c r="M3" s="48" t="s">
        <v>161</v>
      </c>
      <c r="N3" s="48" t="s">
        <v>279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A22" zoomScale="87" zoomScaleNormal="87" workbookViewId="0">
      <selection activeCell="A25" sqref="A25"/>
    </sheetView>
  </sheetViews>
  <sheetFormatPr defaultRowHeight="12.75" x14ac:dyDescent="0.2"/>
  <cols>
    <col min="1" max="1" width="30.5703125" customWidth="1"/>
    <col min="2" max="2" width="8.42578125" customWidth="1"/>
    <col min="3" max="3" width="13.7109375" bestFit="1" customWidth="1"/>
    <col min="4" max="4" width="14.28515625" customWidth="1"/>
    <col min="5" max="5" width="13.28515625" customWidth="1"/>
    <col min="6" max="6" width="22.140625" customWidth="1"/>
    <col min="7" max="7" width="25.7109375" customWidth="1"/>
    <col min="8" max="8" width="17.85546875" customWidth="1"/>
    <col min="9" max="9" width="13.7109375" customWidth="1"/>
    <col min="10" max="10" width="26.28515625" customWidth="1"/>
    <col min="11" max="11" width="24.7109375" customWidth="1"/>
    <col min="12" max="12" width="22.7109375" customWidth="1"/>
    <col min="13" max="13" width="15" customWidth="1"/>
  </cols>
  <sheetData>
    <row r="1" spans="1:13" x14ac:dyDescent="0.2">
      <c r="A1" s="113"/>
      <c r="B1" s="113"/>
      <c r="C1" s="113"/>
      <c r="D1" s="113"/>
      <c r="E1" s="113"/>
      <c r="F1" s="113"/>
      <c r="G1" s="113"/>
      <c r="H1" s="113"/>
      <c r="I1" s="113"/>
    </row>
    <row r="2" spans="1:13" ht="38.25" x14ac:dyDescent="0.2">
      <c r="A2" s="44" t="s">
        <v>99</v>
      </c>
      <c r="B2" s="38" t="s">
        <v>100</v>
      </c>
      <c r="C2" s="38" t="s">
        <v>101</v>
      </c>
      <c r="D2" s="38" t="s">
        <v>122</v>
      </c>
      <c r="E2" s="38" t="s">
        <v>123</v>
      </c>
      <c r="F2" s="38" t="s">
        <v>102</v>
      </c>
      <c r="G2" s="38" t="s">
        <v>146</v>
      </c>
      <c r="H2" s="38" t="s">
        <v>103</v>
      </c>
      <c r="I2" s="38" t="s">
        <v>124</v>
      </c>
      <c r="J2" s="38" t="s">
        <v>143</v>
      </c>
      <c r="K2" s="38" t="s">
        <v>144</v>
      </c>
      <c r="L2" s="38" t="s">
        <v>142</v>
      </c>
      <c r="M2" s="38" t="s">
        <v>278</v>
      </c>
    </row>
    <row r="3" spans="1:13" ht="112.5" x14ac:dyDescent="0.2">
      <c r="A3" s="39" t="s">
        <v>624</v>
      </c>
      <c r="B3" s="40" t="s">
        <v>40</v>
      </c>
      <c r="C3" s="40" t="s">
        <v>520</v>
      </c>
      <c r="D3" s="40" t="s">
        <v>521</v>
      </c>
      <c r="E3" s="40" t="s">
        <v>521</v>
      </c>
      <c r="F3" s="41" t="s">
        <v>522</v>
      </c>
      <c r="G3" s="41" t="s">
        <v>523</v>
      </c>
      <c r="H3" s="42">
        <v>43000</v>
      </c>
      <c r="I3" s="42" t="s">
        <v>509</v>
      </c>
      <c r="J3" s="62" t="s">
        <v>524</v>
      </c>
      <c r="K3" s="62" t="s">
        <v>156</v>
      </c>
      <c r="L3" s="105" t="s">
        <v>525</v>
      </c>
      <c r="M3" s="105"/>
    </row>
    <row r="4" spans="1:13" ht="33.75" x14ac:dyDescent="0.2">
      <c r="A4" s="106" t="s">
        <v>625</v>
      </c>
      <c r="B4" s="40" t="s">
        <v>35</v>
      </c>
      <c r="C4" s="40" t="s">
        <v>520</v>
      </c>
      <c r="D4" s="107" t="s">
        <v>526</v>
      </c>
      <c r="E4" s="41" t="s">
        <v>78</v>
      </c>
      <c r="F4" s="41" t="s">
        <v>527</v>
      </c>
      <c r="G4" s="41" t="s">
        <v>528</v>
      </c>
      <c r="H4" s="42">
        <v>43000</v>
      </c>
      <c r="I4" s="42" t="s">
        <v>275</v>
      </c>
      <c r="J4" s="62" t="s">
        <v>529</v>
      </c>
      <c r="K4" s="62" t="s">
        <v>156</v>
      </c>
      <c r="L4" s="105" t="s">
        <v>519</v>
      </c>
      <c r="M4" s="105" t="s">
        <v>279</v>
      </c>
    </row>
    <row r="5" spans="1:13" ht="56.25" x14ac:dyDescent="0.2">
      <c r="A5" s="39" t="s">
        <v>626</v>
      </c>
      <c r="B5" s="40" t="s">
        <v>30</v>
      </c>
      <c r="C5" s="40" t="s">
        <v>409</v>
      </c>
      <c r="D5" s="40" t="s">
        <v>402</v>
      </c>
      <c r="E5" s="41" t="s">
        <v>84</v>
      </c>
      <c r="F5" s="41" t="s">
        <v>403</v>
      </c>
      <c r="G5" s="41" t="s">
        <v>410</v>
      </c>
      <c r="H5" s="42">
        <v>43003</v>
      </c>
      <c r="I5" s="42" t="s">
        <v>140</v>
      </c>
      <c r="J5" s="47" t="s">
        <v>411</v>
      </c>
      <c r="K5" s="47" t="s">
        <v>263</v>
      </c>
      <c r="L5" s="47" t="s">
        <v>430</v>
      </c>
      <c r="M5" s="48" t="s">
        <v>279</v>
      </c>
    </row>
    <row r="6" spans="1:13" ht="56.25" x14ac:dyDescent="0.2">
      <c r="A6" s="39" t="s">
        <v>627</v>
      </c>
      <c r="B6" s="40" t="s">
        <v>220</v>
      </c>
      <c r="C6" s="40" t="s">
        <v>530</v>
      </c>
      <c r="D6" s="40" t="s">
        <v>223</v>
      </c>
      <c r="E6" s="40" t="s">
        <v>223</v>
      </c>
      <c r="F6" s="41" t="s">
        <v>514</v>
      </c>
      <c r="G6" s="41" t="s">
        <v>531</v>
      </c>
      <c r="H6" s="42">
        <v>43004</v>
      </c>
      <c r="I6" s="42" t="s">
        <v>509</v>
      </c>
      <c r="J6" s="62" t="s">
        <v>532</v>
      </c>
      <c r="K6" s="62" t="s">
        <v>532</v>
      </c>
      <c r="L6" s="60" t="s">
        <v>517</v>
      </c>
      <c r="M6" s="105" t="s">
        <v>279</v>
      </c>
    </row>
    <row r="7" spans="1:13" ht="33.75" x14ac:dyDescent="0.2">
      <c r="A7" s="39" t="s">
        <v>628</v>
      </c>
      <c r="B7" s="40" t="s">
        <v>30</v>
      </c>
      <c r="C7" s="40" t="s">
        <v>533</v>
      </c>
      <c r="D7" s="40" t="s">
        <v>534</v>
      </c>
      <c r="E7" s="41" t="s">
        <v>535</v>
      </c>
      <c r="F7" s="41" t="s">
        <v>536</v>
      </c>
      <c r="G7" s="41" t="s">
        <v>537</v>
      </c>
      <c r="H7" s="42">
        <v>43000</v>
      </c>
      <c r="I7" s="42" t="s">
        <v>509</v>
      </c>
      <c r="J7" s="62" t="s">
        <v>538</v>
      </c>
      <c r="K7" s="62" t="s">
        <v>539</v>
      </c>
      <c r="L7" s="104" t="s">
        <v>510</v>
      </c>
      <c r="M7" s="105" t="s">
        <v>279</v>
      </c>
    </row>
    <row r="8" spans="1:13" ht="78.75" x14ac:dyDescent="0.2">
      <c r="A8" s="39" t="s">
        <v>629</v>
      </c>
      <c r="B8" s="40" t="s">
        <v>30</v>
      </c>
      <c r="C8" s="40" t="s">
        <v>540</v>
      </c>
      <c r="D8" s="40" t="s">
        <v>541</v>
      </c>
      <c r="E8" s="41" t="s">
        <v>84</v>
      </c>
      <c r="F8" s="41" t="s">
        <v>542</v>
      </c>
      <c r="G8" s="41" t="s">
        <v>543</v>
      </c>
      <c r="H8" s="42">
        <v>43000</v>
      </c>
      <c r="I8" s="42" t="s">
        <v>509</v>
      </c>
      <c r="J8" s="62" t="s">
        <v>544</v>
      </c>
      <c r="K8" s="62" t="s">
        <v>158</v>
      </c>
      <c r="L8" s="105" t="s">
        <v>525</v>
      </c>
      <c r="M8" s="105" t="s">
        <v>279</v>
      </c>
    </row>
    <row r="9" spans="1:13" ht="45" x14ac:dyDescent="0.2">
      <c r="A9" s="39" t="s">
        <v>630</v>
      </c>
      <c r="B9" s="40" t="s">
        <v>30</v>
      </c>
      <c r="C9" s="40" t="s">
        <v>545</v>
      </c>
      <c r="D9" s="40" t="s">
        <v>546</v>
      </c>
      <c r="E9" s="40" t="s">
        <v>84</v>
      </c>
      <c r="F9" s="41" t="s">
        <v>547</v>
      </c>
      <c r="G9" s="41" t="s">
        <v>548</v>
      </c>
      <c r="H9" s="42">
        <v>43000</v>
      </c>
      <c r="I9" s="42" t="s">
        <v>509</v>
      </c>
      <c r="J9" s="62" t="s">
        <v>549</v>
      </c>
      <c r="K9" s="62" t="s">
        <v>167</v>
      </c>
      <c r="L9" s="105" t="s">
        <v>519</v>
      </c>
      <c r="M9" s="105" t="s">
        <v>279</v>
      </c>
    </row>
    <row r="10" spans="1:13" ht="67.5" x14ac:dyDescent="0.2">
      <c r="A10" s="39" t="s">
        <v>631</v>
      </c>
      <c r="B10" s="40" t="s">
        <v>30</v>
      </c>
      <c r="C10" s="40" t="s">
        <v>550</v>
      </c>
      <c r="D10" s="40" t="s">
        <v>551</v>
      </c>
      <c r="E10" s="40" t="s">
        <v>74</v>
      </c>
      <c r="F10" s="41" t="s">
        <v>105</v>
      </c>
      <c r="G10" s="41" t="s">
        <v>552</v>
      </c>
      <c r="H10" s="42">
        <v>43000</v>
      </c>
      <c r="I10" s="42" t="s">
        <v>509</v>
      </c>
      <c r="J10" s="62" t="s">
        <v>553</v>
      </c>
      <c r="K10" s="62" t="s">
        <v>554</v>
      </c>
      <c r="L10" s="104" t="s">
        <v>510</v>
      </c>
      <c r="M10" s="105" t="s">
        <v>279</v>
      </c>
    </row>
    <row r="11" spans="1:13" ht="33.75" x14ac:dyDescent="0.2">
      <c r="A11" s="39" t="s">
        <v>632</v>
      </c>
      <c r="B11" s="40" t="s">
        <v>30</v>
      </c>
      <c r="C11" s="40" t="s">
        <v>555</v>
      </c>
      <c r="D11" s="40" t="s">
        <v>556</v>
      </c>
      <c r="E11" s="41" t="s">
        <v>78</v>
      </c>
      <c r="F11" s="41" t="s">
        <v>557</v>
      </c>
      <c r="G11" s="41" t="s">
        <v>558</v>
      </c>
      <c r="H11" s="42">
        <v>43000</v>
      </c>
      <c r="I11" s="42" t="s">
        <v>509</v>
      </c>
      <c r="J11" s="62" t="s">
        <v>553</v>
      </c>
      <c r="K11" s="62" t="s">
        <v>156</v>
      </c>
      <c r="L11" s="105" t="s">
        <v>525</v>
      </c>
      <c r="M11" s="105" t="s">
        <v>279</v>
      </c>
    </row>
    <row r="12" spans="1:13" ht="45" x14ac:dyDescent="0.2">
      <c r="A12" s="39" t="s">
        <v>559</v>
      </c>
      <c r="B12" s="40" t="s">
        <v>30</v>
      </c>
      <c r="C12" s="40" t="s">
        <v>560</v>
      </c>
      <c r="D12" s="40" t="s">
        <v>561</v>
      </c>
      <c r="E12" s="41" t="s">
        <v>82</v>
      </c>
      <c r="F12" s="41" t="s">
        <v>536</v>
      </c>
      <c r="G12" s="41" t="s">
        <v>562</v>
      </c>
      <c r="H12" s="42">
        <v>43012</v>
      </c>
      <c r="I12" s="42" t="s">
        <v>563</v>
      </c>
      <c r="J12" s="62" t="s">
        <v>564</v>
      </c>
      <c r="K12" s="62" t="s">
        <v>565</v>
      </c>
      <c r="L12" s="60" t="s">
        <v>517</v>
      </c>
      <c r="M12" s="105" t="s">
        <v>279</v>
      </c>
    </row>
    <row r="13" spans="1:13" ht="33.75" x14ac:dyDescent="0.2">
      <c r="A13" s="39" t="s">
        <v>633</v>
      </c>
      <c r="B13" s="40" t="s">
        <v>30</v>
      </c>
      <c r="C13" s="40" t="s">
        <v>566</v>
      </c>
      <c r="D13" s="40" t="s">
        <v>567</v>
      </c>
      <c r="E13" s="41" t="s">
        <v>82</v>
      </c>
      <c r="F13" s="41" t="s">
        <v>568</v>
      </c>
      <c r="G13" s="41" t="s">
        <v>569</v>
      </c>
      <c r="H13" s="42">
        <v>43010</v>
      </c>
      <c r="I13" s="42" t="s">
        <v>509</v>
      </c>
      <c r="J13" s="62" t="s">
        <v>570</v>
      </c>
      <c r="K13" s="62" t="s">
        <v>571</v>
      </c>
      <c r="L13" s="105" t="s">
        <v>430</v>
      </c>
      <c r="M13" s="105"/>
    </row>
    <row r="14" spans="1:13" ht="33.75" x14ac:dyDescent="0.2">
      <c r="A14" s="39" t="s">
        <v>634</v>
      </c>
      <c r="B14" s="40" t="s">
        <v>220</v>
      </c>
      <c r="C14" s="40" t="s">
        <v>572</v>
      </c>
      <c r="D14" s="40" t="s">
        <v>223</v>
      </c>
      <c r="E14" s="40" t="s">
        <v>223</v>
      </c>
      <c r="F14" s="41" t="s">
        <v>573</v>
      </c>
      <c r="G14" s="41" t="s">
        <v>574</v>
      </c>
      <c r="H14" s="42">
        <v>43014</v>
      </c>
      <c r="I14" s="42" t="s">
        <v>509</v>
      </c>
      <c r="J14" s="62" t="s">
        <v>532</v>
      </c>
      <c r="K14" s="62" t="s">
        <v>532</v>
      </c>
      <c r="L14" s="105" t="s">
        <v>525</v>
      </c>
      <c r="M14" s="105"/>
    </row>
    <row r="15" spans="1:13" ht="33.75" x14ac:dyDescent="0.2">
      <c r="A15" s="39" t="s">
        <v>635</v>
      </c>
      <c r="B15" s="40" t="s">
        <v>30</v>
      </c>
      <c r="C15" s="40" t="s">
        <v>575</v>
      </c>
      <c r="D15" s="40" t="s">
        <v>556</v>
      </c>
      <c r="E15" s="40" t="s">
        <v>84</v>
      </c>
      <c r="F15" s="41" t="s">
        <v>576</v>
      </c>
      <c r="G15" s="41" t="s">
        <v>577</v>
      </c>
      <c r="H15" s="42">
        <v>43014</v>
      </c>
      <c r="I15" s="42" t="s">
        <v>509</v>
      </c>
      <c r="J15" s="62" t="s">
        <v>578</v>
      </c>
      <c r="K15" s="62" t="s">
        <v>167</v>
      </c>
      <c r="L15" s="105" t="s">
        <v>519</v>
      </c>
      <c r="M15" s="105"/>
    </row>
    <row r="16" spans="1:13" ht="45" x14ac:dyDescent="0.2">
      <c r="A16" s="39" t="s">
        <v>579</v>
      </c>
      <c r="B16" s="40" t="s">
        <v>580</v>
      </c>
      <c r="C16" s="40" t="s">
        <v>581</v>
      </c>
      <c r="D16" s="40" t="s">
        <v>582</v>
      </c>
      <c r="E16" s="40" t="s">
        <v>582</v>
      </c>
      <c r="F16" s="41" t="s">
        <v>583</v>
      </c>
      <c r="G16" s="41" t="s">
        <v>584</v>
      </c>
      <c r="H16" s="42">
        <v>43026</v>
      </c>
      <c r="I16" s="42" t="s">
        <v>509</v>
      </c>
      <c r="J16" s="62" t="s">
        <v>585</v>
      </c>
      <c r="K16" s="62" t="s">
        <v>585</v>
      </c>
      <c r="L16" s="60" t="s">
        <v>517</v>
      </c>
      <c r="M16" s="105" t="s">
        <v>279</v>
      </c>
    </row>
    <row r="17" spans="1:13" ht="33.75" x14ac:dyDescent="0.2">
      <c r="A17" s="39" t="s">
        <v>636</v>
      </c>
      <c r="B17" s="40" t="s">
        <v>30</v>
      </c>
      <c r="C17" s="40" t="s">
        <v>581</v>
      </c>
      <c r="D17" s="40" t="s">
        <v>433</v>
      </c>
      <c r="E17" s="40" t="s">
        <v>84</v>
      </c>
      <c r="F17" s="41" t="s">
        <v>586</v>
      </c>
      <c r="G17" s="41" t="s">
        <v>587</v>
      </c>
      <c r="H17" s="42">
        <v>43021</v>
      </c>
      <c r="I17" s="42" t="s">
        <v>275</v>
      </c>
      <c r="J17" s="62" t="s">
        <v>588</v>
      </c>
      <c r="K17" s="62" t="s">
        <v>167</v>
      </c>
      <c r="L17" s="105" t="s">
        <v>519</v>
      </c>
      <c r="M17" s="105"/>
    </row>
    <row r="18" spans="1:13" ht="45" x14ac:dyDescent="0.2">
      <c r="A18" s="39" t="s">
        <v>637</v>
      </c>
      <c r="B18" s="40" t="s">
        <v>340</v>
      </c>
      <c r="C18" s="40" t="s">
        <v>589</v>
      </c>
      <c r="D18" s="40" t="s">
        <v>590</v>
      </c>
      <c r="E18" s="40" t="s">
        <v>342</v>
      </c>
      <c r="F18" s="41" t="s">
        <v>591</v>
      </c>
      <c r="G18" s="41" t="s">
        <v>592</v>
      </c>
      <c r="H18" s="42">
        <v>43025</v>
      </c>
      <c r="I18" s="42" t="s">
        <v>509</v>
      </c>
      <c r="J18" s="62" t="s">
        <v>593</v>
      </c>
      <c r="K18" s="62" t="s">
        <v>594</v>
      </c>
      <c r="L18" s="104" t="s">
        <v>510</v>
      </c>
      <c r="M18" s="105"/>
    </row>
    <row r="19" spans="1:13" ht="123.75" x14ac:dyDescent="0.2">
      <c r="A19" s="39" t="s">
        <v>638</v>
      </c>
      <c r="B19" s="40" t="s">
        <v>30</v>
      </c>
      <c r="C19" s="40" t="s">
        <v>595</v>
      </c>
      <c r="D19" s="40" t="s">
        <v>541</v>
      </c>
      <c r="E19" s="41" t="s">
        <v>84</v>
      </c>
      <c r="F19" s="41" t="s">
        <v>596</v>
      </c>
      <c r="G19" s="41" t="s">
        <v>597</v>
      </c>
      <c r="H19" s="42">
        <v>43025</v>
      </c>
      <c r="I19" s="42" t="s">
        <v>509</v>
      </c>
      <c r="J19" s="62" t="s">
        <v>544</v>
      </c>
      <c r="K19" s="62" t="s">
        <v>158</v>
      </c>
      <c r="L19" s="105" t="s">
        <v>525</v>
      </c>
      <c r="M19" s="105"/>
    </row>
    <row r="20" spans="1:13" ht="67.5" x14ac:dyDescent="0.2">
      <c r="A20" s="39" t="s">
        <v>639</v>
      </c>
      <c r="B20" s="40" t="s">
        <v>35</v>
      </c>
      <c r="C20" s="40" t="s">
        <v>598</v>
      </c>
      <c r="D20" s="40" t="s">
        <v>599</v>
      </c>
      <c r="E20" s="40" t="s">
        <v>72</v>
      </c>
      <c r="F20" s="41" t="s">
        <v>600</v>
      </c>
      <c r="G20" s="41" t="s">
        <v>601</v>
      </c>
      <c r="H20" s="42">
        <v>43035</v>
      </c>
      <c r="I20" s="42" t="s">
        <v>509</v>
      </c>
      <c r="J20" s="105" t="s">
        <v>602</v>
      </c>
      <c r="K20" s="105" t="s">
        <v>603</v>
      </c>
      <c r="L20" s="105" t="s">
        <v>519</v>
      </c>
      <c r="M20" s="105"/>
    </row>
    <row r="21" spans="1:13" ht="45" x14ac:dyDescent="0.2">
      <c r="A21" s="39" t="s">
        <v>640</v>
      </c>
      <c r="B21" s="40" t="s">
        <v>30</v>
      </c>
      <c r="C21" s="40" t="s">
        <v>604</v>
      </c>
      <c r="D21" s="40" t="s">
        <v>605</v>
      </c>
      <c r="E21" s="40" t="s">
        <v>78</v>
      </c>
      <c r="F21" s="41" t="s">
        <v>606</v>
      </c>
      <c r="G21" s="41" t="s">
        <v>607</v>
      </c>
      <c r="H21" s="42">
        <v>43042</v>
      </c>
      <c r="I21" s="42" t="s">
        <v>509</v>
      </c>
      <c r="J21" s="62" t="s">
        <v>608</v>
      </c>
      <c r="K21" s="62" t="s">
        <v>518</v>
      </c>
      <c r="L21" s="104" t="s">
        <v>510</v>
      </c>
      <c r="M21" s="105"/>
    </row>
    <row r="22" spans="1:13" ht="67.5" x14ac:dyDescent="0.2">
      <c r="A22" s="39" t="s">
        <v>641</v>
      </c>
      <c r="B22" s="40" t="s">
        <v>511</v>
      </c>
      <c r="C22" s="40" t="s">
        <v>609</v>
      </c>
      <c r="D22" s="40" t="s">
        <v>512</v>
      </c>
      <c r="E22" s="41" t="s">
        <v>513</v>
      </c>
      <c r="F22" s="41" t="s">
        <v>610</v>
      </c>
      <c r="G22" s="41" t="s">
        <v>611</v>
      </c>
      <c r="H22" s="42">
        <v>43047</v>
      </c>
      <c r="I22" s="42" t="s">
        <v>509</v>
      </c>
      <c r="J22" s="62" t="s">
        <v>515</v>
      </c>
      <c r="K22" s="62" t="s">
        <v>516</v>
      </c>
      <c r="L22" s="60" t="s">
        <v>517</v>
      </c>
      <c r="M22" s="105"/>
    </row>
    <row r="23" spans="1:13" ht="67.5" x14ac:dyDescent="0.2">
      <c r="A23" s="39" t="s">
        <v>642</v>
      </c>
      <c r="B23" s="40" t="s">
        <v>220</v>
      </c>
      <c r="C23" s="40" t="s">
        <v>612</v>
      </c>
      <c r="D23" s="40" t="s">
        <v>223</v>
      </c>
      <c r="E23" s="40" t="s">
        <v>223</v>
      </c>
      <c r="F23" s="41" t="s">
        <v>613</v>
      </c>
      <c r="G23" s="41" t="s">
        <v>614</v>
      </c>
      <c r="H23" s="42">
        <v>43049</v>
      </c>
      <c r="I23" s="42" t="s">
        <v>509</v>
      </c>
      <c r="J23" s="62" t="s">
        <v>615</v>
      </c>
      <c r="K23" s="62" t="s">
        <v>615</v>
      </c>
      <c r="L23" s="105" t="s">
        <v>519</v>
      </c>
      <c r="M23" s="105"/>
    </row>
    <row r="24" spans="1:13" ht="45" x14ac:dyDescent="0.2">
      <c r="A24" s="39" t="s">
        <v>643</v>
      </c>
      <c r="B24" s="40" t="s">
        <v>35</v>
      </c>
      <c r="C24" s="40" t="s">
        <v>612</v>
      </c>
      <c r="D24" s="40" t="s">
        <v>616</v>
      </c>
      <c r="E24" s="40" t="s">
        <v>72</v>
      </c>
      <c r="F24" s="41" t="s">
        <v>617</v>
      </c>
      <c r="G24" s="41" t="s">
        <v>618</v>
      </c>
      <c r="H24" s="42">
        <v>43049</v>
      </c>
      <c r="I24" s="42" t="s">
        <v>509</v>
      </c>
      <c r="J24" s="62" t="s">
        <v>619</v>
      </c>
      <c r="K24" s="62" t="s">
        <v>603</v>
      </c>
      <c r="L24" s="104" t="s">
        <v>510</v>
      </c>
      <c r="M24" s="105" t="s">
        <v>279</v>
      </c>
    </row>
    <row r="25" spans="1:13" ht="33.75" x14ac:dyDescent="0.2">
      <c r="A25" s="39" t="s">
        <v>644</v>
      </c>
      <c r="B25" s="40" t="s">
        <v>30</v>
      </c>
      <c r="C25" s="40" t="s">
        <v>620</v>
      </c>
      <c r="D25" s="40" t="s">
        <v>512</v>
      </c>
      <c r="E25" s="40" t="s">
        <v>84</v>
      </c>
      <c r="F25" s="41" t="s">
        <v>621</v>
      </c>
      <c r="G25" s="41" t="s">
        <v>622</v>
      </c>
      <c r="H25" s="42">
        <v>43056</v>
      </c>
      <c r="I25" s="42" t="s">
        <v>509</v>
      </c>
      <c r="J25" s="62" t="s">
        <v>623</v>
      </c>
      <c r="K25" s="62" t="s">
        <v>158</v>
      </c>
      <c r="L25" s="105" t="s">
        <v>525</v>
      </c>
      <c r="M25" s="105" t="s">
        <v>279</v>
      </c>
    </row>
  </sheetData>
  <mergeCells count="1">
    <mergeCell ref="A1:I1"/>
  </mergeCells>
  <pageMargins left="0.7" right="0.7" top="0.75" bottom="0.75" header="0.3" footer="0.3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13" t="s">
        <v>98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431</v>
      </c>
      <c r="C3" s="40" t="s">
        <v>30</v>
      </c>
      <c r="D3" s="40" t="s">
        <v>432</v>
      </c>
      <c r="E3" s="41" t="s">
        <v>433</v>
      </c>
      <c r="F3" s="41" t="s">
        <v>433</v>
      </c>
      <c r="G3" s="41" t="s">
        <v>434</v>
      </c>
      <c r="H3" s="41" t="s">
        <v>435</v>
      </c>
      <c r="I3" s="42">
        <v>42835</v>
      </c>
      <c r="J3" s="42" t="s">
        <v>140</v>
      </c>
      <c r="K3" s="48" t="s">
        <v>436</v>
      </c>
      <c r="L3" s="48" t="s">
        <v>436</v>
      </c>
      <c r="M3" s="48" t="s">
        <v>430</v>
      </c>
    </row>
    <row r="4" spans="1:13" ht="49.5" customHeight="1" x14ac:dyDescent="0.2">
      <c r="A4" s="46">
        <v>2</v>
      </c>
      <c r="B4" s="39" t="s">
        <v>425</v>
      </c>
      <c r="C4" s="40" t="s">
        <v>30</v>
      </c>
      <c r="D4" s="40" t="s">
        <v>426</v>
      </c>
      <c r="E4" s="40" t="s">
        <v>73</v>
      </c>
      <c r="F4" s="40" t="s">
        <v>74</v>
      </c>
      <c r="G4" s="41" t="s">
        <v>427</v>
      </c>
      <c r="H4" s="41" t="s">
        <v>428</v>
      </c>
      <c r="I4" s="42">
        <v>42989</v>
      </c>
      <c r="J4" s="42" t="s">
        <v>140</v>
      </c>
      <c r="K4" s="48" t="s">
        <v>429</v>
      </c>
      <c r="L4" s="48" t="s">
        <v>154</v>
      </c>
      <c r="M4" s="48" t="s">
        <v>430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13" zoomScaleNormal="100" workbookViewId="0">
      <selection activeCell="A39" sqref="A39:XFD39"/>
    </sheetView>
  </sheetViews>
  <sheetFormatPr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14" t="s">
        <v>23</v>
      </c>
      <c r="B1" s="115"/>
      <c r="C1" s="115"/>
      <c r="D1" s="115"/>
      <c r="E1" s="115"/>
      <c r="F1" s="115"/>
      <c r="G1" s="115"/>
      <c r="H1" s="115"/>
      <c r="I1" s="116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ht="24.75" customHeight="1" x14ac:dyDescent="0.2">
      <c r="A3" s="7">
        <v>1</v>
      </c>
      <c r="B3" s="24" t="s">
        <v>29</v>
      </c>
      <c r="C3" s="25" t="s">
        <v>94</v>
      </c>
      <c r="D3" s="34">
        <v>30000</v>
      </c>
      <c r="E3" s="35">
        <v>3150</v>
      </c>
      <c r="F3" s="35">
        <v>3150</v>
      </c>
      <c r="G3" s="34"/>
      <c r="H3" s="34"/>
      <c r="I3" s="96"/>
    </row>
    <row r="4" spans="1:9" ht="20.25" customHeight="1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6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6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5" t="s">
        <v>443</v>
      </c>
    </row>
    <row r="7" spans="1:9" ht="22.5" customHeight="1" x14ac:dyDescent="0.2">
      <c r="A7" s="7">
        <v>5</v>
      </c>
      <c r="B7" s="24" t="s">
        <v>37</v>
      </c>
      <c r="C7" s="25" t="s">
        <v>95</v>
      </c>
      <c r="D7" s="34">
        <v>50000</v>
      </c>
      <c r="E7" s="35">
        <v>5075</v>
      </c>
      <c r="F7" s="35">
        <v>5075</v>
      </c>
      <c r="G7" s="35"/>
      <c r="H7" s="35"/>
      <c r="I7" s="96"/>
    </row>
    <row r="8" spans="1:9" ht="23.25" customHeight="1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5" t="s">
        <v>374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>
        <v>27139.41</v>
      </c>
      <c r="F9" s="35">
        <v>23680</v>
      </c>
      <c r="G9" s="35">
        <v>3459.41</v>
      </c>
      <c r="H9" s="35"/>
      <c r="I9" s="96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5" t="s">
        <v>439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5" t="s">
        <v>375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5" t="s">
        <v>441</v>
      </c>
    </row>
    <row r="13" spans="1:9" ht="22.5" customHeight="1" x14ac:dyDescent="0.2">
      <c r="A13" s="7">
        <v>11</v>
      </c>
      <c r="B13" s="24" t="s">
        <v>312</v>
      </c>
      <c r="C13" s="18" t="s">
        <v>48</v>
      </c>
      <c r="D13" s="34">
        <v>250000</v>
      </c>
      <c r="E13" s="35">
        <v>218829</v>
      </c>
      <c r="F13" s="35">
        <v>34749</v>
      </c>
      <c r="G13" s="34"/>
      <c r="H13" s="35">
        <v>184080</v>
      </c>
      <c r="I13" s="95"/>
    </row>
    <row r="14" spans="1:9" ht="21.75" customHeight="1" x14ac:dyDescent="0.2">
      <c r="A14" s="7">
        <v>12</v>
      </c>
      <c r="B14" s="24" t="s">
        <v>49</v>
      </c>
      <c r="C14" s="5"/>
      <c r="D14" s="34">
        <v>20000</v>
      </c>
      <c r="E14" s="35">
        <v>5954.73</v>
      </c>
      <c r="F14" s="35">
        <v>5954.73</v>
      </c>
      <c r="G14" s="34"/>
      <c r="H14" s="34"/>
      <c r="I14" s="96"/>
    </row>
    <row r="15" spans="1:9" ht="22.5" x14ac:dyDescent="0.2">
      <c r="A15" s="7">
        <v>13</v>
      </c>
      <c r="B15" s="24" t="s">
        <v>51</v>
      </c>
      <c r="C15" s="25"/>
      <c r="D15" s="34">
        <v>20000</v>
      </c>
      <c r="E15" s="35">
        <v>4950</v>
      </c>
      <c r="F15" s="35">
        <v>4950</v>
      </c>
      <c r="G15" s="35"/>
      <c r="H15" s="35"/>
      <c r="I15" s="96"/>
    </row>
    <row r="16" spans="1:9" ht="24" customHeight="1" x14ac:dyDescent="0.2">
      <c r="A16" s="7">
        <v>14</v>
      </c>
      <c r="B16" s="24" t="s">
        <v>53</v>
      </c>
      <c r="C16" s="25"/>
      <c r="D16" s="34">
        <v>20000</v>
      </c>
      <c r="E16" s="35"/>
      <c r="F16" s="35"/>
      <c r="G16" s="35"/>
      <c r="H16" s="35"/>
      <c r="I16" s="96"/>
    </row>
    <row r="17" spans="1:9" ht="22.5" x14ac:dyDescent="0.2">
      <c r="A17" s="7">
        <v>15</v>
      </c>
      <c r="B17" s="90" t="s">
        <v>202</v>
      </c>
      <c r="C17" s="91"/>
      <c r="D17" s="92">
        <v>20000</v>
      </c>
      <c r="E17" s="93"/>
      <c r="F17" s="93"/>
      <c r="G17" s="93"/>
      <c r="H17" s="93"/>
      <c r="I17" s="102" t="s">
        <v>367</v>
      </c>
    </row>
    <row r="18" spans="1:9" ht="31.5" customHeight="1" x14ac:dyDescent="0.2">
      <c r="A18" s="7">
        <v>16</v>
      </c>
      <c r="B18" s="24" t="s">
        <v>204</v>
      </c>
      <c r="C18" s="25"/>
      <c r="D18" s="34">
        <v>30000</v>
      </c>
      <c r="E18" s="35">
        <v>21600</v>
      </c>
      <c r="F18" s="35">
        <v>21600</v>
      </c>
      <c r="G18" s="35"/>
      <c r="H18" s="35"/>
      <c r="I18" s="96"/>
    </row>
    <row r="19" spans="1:9" ht="33.75" x14ac:dyDescent="0.2">
      <c r="A19" s="7">
        <v>17</v>
      </c>
      <c r="B19" s="24" t="s">
        <v>55</v>
      </c>
      <c r="C19" s="18" t="s">
        <v>299</v>
      </c>
      <c r="D19" s="34">
        <v>20000</v>
      </c>
      <c r="E19" s="35">
        <v>2700</v>
      </c>
      <c r="F19" s="35">
        <v>2700</v>
      </c>
      <c r="G19" s="34"/>
      <c r="H19" s="34"/>
      <c r="I19" s="95" t="s">
        <v>461</v>
      </c>
    </row>
    <row r="20" spans="1:9" ht="30" customHeight="1" x14ac:dyDescent="0.2">
      <c r="A20" s="7">
        <v>18</v>
      </c>
      <c r="B20" s="24" t="s">
        <v>320</v>
      </c>
      <c r="C20" s="18" t="s">
        <v>501</v>
      </c>
      <c r="D20" s="34">
        <v>50000</v>
      </c>
      <c r="E20" s="35">
        <v>14906</v>
      </c>
      <c r="F20" s="35">
        <v>13460</v>
      </c>
      <c r="G20" s="35">
        <v>1446</v>
      </c>
      <c r="H20" s="34"/>
      <c r="I20" s="95"/>
    </row>
    <row r="21" spans="1:9" ht="31.5" customHeight="1" x14ac:dyDescent="0.2">
      <c r="A21" s="7">
        <v>19</v>
      </c>
      <c r="B21" s="24" t="s">
        <v>370</v>
      </c>
      <c r="C21" s="18" t="s">
        <v>368</v>
      </c>
      <c r="D21" s="34"/>
      <c r="E21" s="35">
        <v>26313.56</v>
      </c>
      <c r="F21" s="35">
        <v>2800</v>
      </c>
      <c r="G21" s="35">
        <v>23513.56</v>
      </c>
      <c r="H21" s="34"/>
      <c r="I21" s="95"/>
    </row>
    <row r="22" spans="1:9" ht="56.25" x14ac:dyDescent="0.2">
      <c r="A22" s="7">
        <v>20</v>
      </c>
      <c r="B22" s="24" t="s">
        <v>57</v>
      </c>
      <c r="C22" s="25"/>
      <c r="D22" s="34">
        <v>35000</v>
      </c>
      <c r="E22" s="35"/>
      <c r="F22" s="35"/>
      <c r="G22" s="35"/>
      <c r="H22" s="35"/>
      <c r="I22" s="96"/>
    </row>
    <row r="23" spans="1:9" ht="22.5" x14ac:dyDescent="0.2">
      <c r="A23" s="7">
        <v>21</v>
      </c>
      <c r="B23" s="24" t="s">
        <v>59</v>
      </c>
      <c r="C23" s="20"/>
      <c r="D23" s="34">
        <v>300000</v>
      </c>
      <c r="E23" s="34"/>
      <c r="F23" s="34"/>
      <c r="G23" s="34"/>
      <c r="H23" s="34"/>
      <c r="I23" s="96"/>
    </row>
    <row r="24" spans="1:9" x14ac:dyDescent="0.2">
      <c r="A24" s="7">
        <v>22</v>
      </c>
      <c r="B24" s="24" t="s">
        <v>207</v>
      </c>
      <c r="C24" s="20"/>
      <c r="D24" s="34">
        <v>20000</v>
      </c>
      <c r="E24" s="34"/>
      <c r="F24" s="34"/>
      <c r="G24" s="34"/>
      <c r="H24" s="34"/>
      <c r="I24" s="96"/>
    </row>
    <row r="25" spans="1:9" ht="42.75" customHeight="1" x14ac:dyDescent="0.2">
      <c r="A25" s="7">
        <v>23</v>
      </c>
      <c r="B25" s="24" t="s">
        <v>209</v>
      </c>
      <c r="C25" s="20"/>
      <c r="D25" s="34">
        <v>50000</v>
      </c>
      <c r="E25" s="35">
        <v>21110.880000000001</v>
      </c>
      <c r="F25" s="35">
        <v>18720</v>
      </c>
      <c r="G25" s="35">
        <v>2390.88</v>
      </c>
      <c r="H25" s="34"/>
      <c r="I25" s="96"/>
    </row>
    <row r="26" spans="1:9" x14ac:dyDescent="0.2">
      <c r="A26" s="7">
        <v>24</v>
      </c>
      <c r="B26" s="24" t="s">
        <v>60</v>
      </c>
      <c r="C26" s="20"/>
      <c r="D26" s="34">
        <v>30000</v>
      </c>
      <c r="E26" s="34"/>
      <c r="F26" s="34"/>
      <c r="G26" s="34"/>
      <c r="H26" s="34"/>
      <c r="I26" s="96"/>
    </row>
    <row r="27" spans="1:9" x14ac:dyDescent="0.2">
      <c r="A27" s="7">
        <v>25</v>
      </c>
      <c r="B27" s="24" t="s">
        <v>213</v>
      </c>
      <c r="C27" s="20"/>
      <c r="D27" s="34">
        <v>20000</v>
      </c>
      <c r="E27" s="34"/>
      <c r="F27" s="34"/>
      <c r="G27" s="34"/>
      <c r="H27" s="34"/>
      <c r="I27" s="96"/>
    </row>
    <row r="28" spans="1:9" x14ac:dyDescent="0.2">
      <c r="A28" s="7">
        <v>26</v>
      </c>
      <c r="B28" s="24" t="s">
        <v>215</v>
      </c>
      <c r="C28" s="20"/>
      <c r="D28" s="34">
        <v>20000</v>
      </c>
      <c r="E28" s="34"/>
      <c r="F28" s="34"/>
      <c r="G28" s="34"/>
      <c r="H28" s="34"/>
      <c r="I28" s="96"/>
    </row>
    <row r="29" spans="1:9" ht="38.25" customHeight="1" x14ac:dyDescent="0.2">
      <c r="A29" s="7">
        <v>27</v>
      </c>
      <c r="B29" s="24" t="s">
        <v>62</v>
      </c>
      <c r="C29" s="20" t="s">
        <v>503</v>
      </c>
      <c r="D29" s="34">
        <v>30000</v>
      </c>
      <c r="E29" s="35">
        <v>20220</v>
      </c>
      <c r="F29" s="35">
        <v>20220</v>
      </c>
      <c r="G29" s="34"/>
      <c r="H29" s="34"/>
      <c r="I29" s="96"/>
    </row>
    <row r="30" spans="1:9" ht="38.25" customHeight="1" x14ac:dyDescent="0.2">
      <c r="A30" s="7">
        <v>28</v>
      </c>
      <c r="B30" s="24" t="s">
        <v>504</v>
      </c>
      <c r="C30" s="20" t="s">
        <v>471</v>
      </c>
      <c r="D30" s="34">
        <v>80000</v>
      </c>
      <c r="E30" s="35">
        <v>80000</v>
      </c>
      <c r="F30" s="35">
        <v>80000</v>
      </c>
      <c r="G30" s="34"/>
      <c r="H30" s="34"/>
      <c r="I30" s="96"/>
    </row>
    <row r="31" spans="1:9" ht="22.5" x14ac:dyDescent="0.2">
      <c r="A31" s="7">
        <v>29</v>
      </c>
      <c r="B31" s="24" t="s">
        <v>219</v>
      </c>
      <c r="C31" s="20"/>
      <c r="D31" s="34">
        <v>20000</v>
      </c>
      <c r="E31" s="34"/>
      <c r="F31" s="34"/>
      <c r="G31" s="34"/>
      <c r="H31" s="34"/>
      <c r="I31" s="96"/>
    </row>
    <row r="32" spans="1:9" ht="25.5" customHeight="1" x14ac:dyDescent="0.2">
      <c r="A32" s="7">
        <v>30</v>
      </c>
      <c r="B32" s="56" t="s">
        <v>310</v>
      </c>
      <c r="C32" s="54" t="s">
        <v>307</v>
      </c>
      <c r="D32" s="57"/>
      <c r="E32" s="57">
        <v>19430.97</v>
      </c>
      <c r="F32" s="57">
        <v>3157.78</v>
      </c>
      <c r="G32" s="57">
        <v>16273.19</v>
      </c>
      <c r="H32" s="57"/>
      <c r="I32" s="97"/>
    </row>
    <row r="33" spans="1:9" ht="25.5" customHeight="1" x14ac:dyDescent="0.2">
      <c r="A33" s="7">
        <v>31</v>
      </c>
      <c r="B33" s="24" t="s">
        <v>444</v>
      </c>
      <c r="C33" s="20" t="s">
        <v>222</v>
      </c>
      <c r="D33" s="34">
        <v>700000</v>
      </c>
      <c r="E33" s="34">
        <v>182971</v>
      </c>
      <c r="F33" s="34"/>
      <c r="G33" s="34"/>
      <c r="H33" s="34"/>
      <c r="I33" s="96"/>
    </row>
    <row r="34" spans="1:9" x14ac:dyDescent="0.2">
      <c r="A34" s="7">
        <v>32</v>
      </c>
      <c r="B34" s="90" t="s">
        <v>221</v>
      </c>
      <c r="C34" s="90"/>
      <c r="D34" s="92">
        <v>20000</v>
      </c>
      <c r="E34" s="90"/>
      <c r="F34" s="90"/>
      <c r="G34" s="90"/>
      <c r="H34" s="90"/>
      <c r="I34" s="90" t="s">
        <v>367</v>
      </c>
    </row>
    <row r="35" spans="1:9" x14ac:dyDescent="0.2">
      <c r="A35" s="7">
        <v>33</v>
      </c>
      <c r="B35" s="24" t="s">
        <v>64</v>
      </c>
      <c r="C35" s="25"/>
      <c r="D35" s="34">
        <v>30000</v>
      </c>
      <c r="E35" s="34"/>
      <c r="F35" s="34"/>
      <c r="G35" s="34"/>
      <c r="H35" s="34"/>
      <c r="I35" s="96"/>
    </row>
    <row r="36" spans="1:9" x14ac:dyDescent="0.2">
      <c r="A36" s="7">
        <v>34</v>
      </c>
      <c r="B36" s="24" t="s">
        <v>224</v>
      </c>
      <c r="C36" s="25"/>
      <c r="D36" s="34">
        <v>20000</v>
      </c>
      <c r="E36" s="34"/>
      <c r="F36" s="34"/>
      <c r="G36" s="34"/>
      <c r="H36" s="34"/>
      <c r="I36" s="96"/>
    </row>
    <row r="37" spans="1:9" x14ac:dyDescent="0.2">
      <c r="A37" s="7">
        <v>35</v>
      </c>
      <c r="B37" s="24" t="s">
        <v>66</v>
      </c>
      <c r="C37" s="25"/>
      <c r="D37" s="34">
        <v>50000</v>
      </c>
      <c r="E37" s="34"/>
      <c r="F37" s="34"/>
      <c r="G37" s="34"/>
      <c r="H37" s="34"/>
      <c r="I37" s="96"/>
    </row>
    <row r="38" spans="1:9" x14ac:dyDescent="0.2">
      <c r="A38" s="7">
        <v>36</v>
      </c>
      <c r="B38" s="24" t="s">
        <v>226</v>
      </c>
      <c r="C38" s="25"/>
      <c r="D38" s="34">
        <v>60000</v>
      </c>
      <c r="E38" s="34"/>
      <c r="F38" s="34"/>
      <c r="G38" s="34"/>
      <c r="H38" s="34"/>
      <c r="I38" s="96"/>
    </row>
    <row r="39" spans="1:9" x14ac:dyDescent="0.2">
      <c r="A39" s="7">
        <v>37</v>
      </c>
      <c r="B39" s="24" t="s">
        <v>229</v>
      </c>
      <c r="C39" s="25"/>
      <c r="D39" s="34">
        <v>50000</v>
      </c>
      <c r="E39" s="34"/>
      <c r="F39" s="34"/>
      <c r="G39" s="34"/>
      <c r="H39" s="34"/>
      <c r="I39" s="96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6"/>
    </row>
    <row r="41" spans="1:9" x14ac:dyDescent="0.2">
      <c r="A41" s="7">
        <v>39</v>
      </c>
      <c r="B41" s="24"/>
      <c r="C41" s="25"/>
      <c r="D41" s="34"/>
      <c r="E41" s="34"/>
      <c r="F41" s="34"/>
      <c r="G41" s="34"/>
      <c r="H41" s="34"/>
      <c r="I41" s="96"/>
    </row>
    <row r="42" spans="1:9" x14ac:dyDescent="0.2">
      <c r="A42" s="7">
        <v>40</v>
      </c>
      <c r="B42" s="24"/>
      <c r="C42" s="25"/>
      <c r="D42" s="34"/>
      <c r="E42" s="34"/>
      <c r="F42" s="34"/>
      <c r="G42" s="34"/>
      <c r="H42" s="34"/>
      <c r="I42" s="96"/>
    </row>
    <row r="43" spans="1:9" x14ac:dyDescent="0.2">
      <c r="A43" s="7">
        <v>41</v>
      </c>
      <c r="B43" s="24"/>
      <c r="C43" s="25"/>
      <c r="D43" s="34"/>
      <c r="E43" s="34"/>
      <c r="F43" s="34"/>
      <c r="G43" s="34"/>
      <c r="H43" s="34"/>
      <c r="I43" s="96"/>
    </row>
    <row r="44" spans="1:9" x14ac:dyDescent="0.2">
      <c r="A44" s="7">
        <v>42</v>
      </c>
      <c r="B44" s="24"/>
      <c r="C44" s="25"/>
      <c r="D44" s="34"/>
      <c r="E44" s="34"/>
      <c r="F44" s="34"/>
      <c r="G44" s="34"/>
      <c r="H44" s="34"/>
      <c r="I44" s="96"/>
    </row>
    <row r="45" spans="1:9" x14ac:dyDescent="0.2">
      <c r="A45" s="7">
        <v>43</v>
      </c>
      <c r="B45" s="24"/>
      <c r="C45" s="25"/>
      <c r="D45" s="34"/>
      <c r="E45" s="34"/>
      <c r="F45" s="34"/>
      <c r="G45" s="34"/>
      <c r="H45" s="34"/>
      <c r="I45" s="96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6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6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6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6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6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6"/>
    </row>
    <row r="52" spans="1:9" x14ac:dyDescent="0.2">
      <c r="A52" s="7">
        <v>50</v>
      </c>
      <c r="B52" s="24"/>
      <c r="C52" s="20"/>
      <c r="D52" s="34"/>
      <c r="E52" s="34"/>
      <c r="F52" s="34"/>
      <c r="G52" s="34"/>
      <c r="H52" s="34"/>
      <c r="I52" s="96"/>
    </row>
    <row r="53" spans="1:9" x14ac:dyDescent="0.2">
      <c r="A53" s="7">
        <v>51</v>
      </c>
      <c r="B53" s="24"/>
      <c r="C53" s="20"/>
      <c r="D53" s="34"/>
      <c r="E53" s="34"/>
      <c r="F53" s="34"/>
      <c r="G53" s="34"/>
      <c r="H53" s="34"/>
      <c r="I53" s="96"/>
    </row>
    <row r="54" spans="1:9" x14ac:dyDescent="0.2">
      <c r="A54" s="7">
        <v>52</v>
      </c>
      <c r="B54" s="24"/>
      <c r="C54" s="20"/>
      <c r="D54" s="34"/>
      <c r="E54" s="34"/>
      <c r="F54" s="34"/>
      <c r="G54" s="34"/>
      <c r="H54" s="34"/>
      <c r="I54" s="96"/>
    </row>
    <row r="55" spans="1:9" x14ac:dyDescent="0.2">
      <c r="A55" s="7">
        <v>53</v>
      </c>
      <c r="B55" s="24"/>
      <c r="C55" s="20"/>
      <c r="D55" s="34"/>
      <c r="E55" s="34"/>
      <c r="F55" s="34"/>
      <c r="G55" s="34"/>
      <c r="H55" s="34"/>
      <c r="I55" s="96"/>
    </row>
    <row r="56" spans="1:9" x14ac:dyDescent="0.2">
      <c r="A56" s="7">
        <v>54</v>
      </c>
      <c r="B56" s="24"/>
      <c r="C56" s="20"/>
      <c r="D56" s="34"/>
      <c r="E56" s="34"/>
      <c r="F56" s="34"/>
      <c r="G56" s="34"/>
      <c r="H56" s="34"/>
      <c r="I56" s="96"/>
    </row>
    <row r="57" spans="1:9" x14ac:dyDescent="0.2">
      <c r="A57" s="7">
        <v>55</v>
      </c>
      <c r="B57" s="24"/>
      <c r="C57" s="5"/>
      <c r="D57" s="34"/>
      <c r="E57" s="34"/>
      <c r="F57" s="34"/>
      <c r="G57" s="34"/>
      <c r="H57" s="34"/>
      <c r="I57" s="96"/>
    </row>
    <row r="58" spans="1:9" ht="45" x14ac:dyDescent="0.2">
      <c r="C58" s="23" t="s">
        <v>4</v>
      </c>
      <c r="D58" s="8">
        <f>SUM(D3:D57)</f>
        <v>2280000</v>
      </c>
      <c r="E58" s="8">
        <f>SUM(E3:E57)</f>
        <v>674628.89</v>
      </c>
      <c r="F58" s="8">
        <f>SUM(F3:F57)</f>
        <v>260494.85</v>
      </c>
      <c r="G58" s="8">
        <f>SUM(G3:G57)</f>
        <v>47083.040000000001</v>
      </c>
      <c r="H58" s="8">
        <f>SUM(H3:H57)</f>
        <v>184080</v>
      </c>
      <c r="I58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13" t="s">
        <v>98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379</v>
      </c>
      <c r="C3" s="40" t="s">
        <v>380</v>
      </c>
      <c r="D3" s="40" t="s">
        <v>404</v>
      </c>
      <c r="E3" s="41" t="s">
        <v>381</v>
      </c>
      <c r="F3" s="41" t="s">
        <v>381</v>
      </c>
      <c r="G3" s="41" t="s">
        <v>382</v>
      </c>
      <c r="H3" s="41" t="s">
        <v>383</v>
      </c>
      <c r="I3" s="42">
        <v>42849</v>
      </c>
      <c r="J3" s="42" t="s">
        <v>140</v>
      </c>
      <c r="K3" s="48" t="s">
        <v>384</v>
      </c>
      <c r="L3" s="48" t="s">
        <v>384</v>
      </c>
      <c r="M3" s="48" t="s">
        <v>153</v>
      </c>
    </row>
    <row r="4" spans="1:13" ht="45" x14ac:dyDescent="0.2">
      <c r="A4" s="46">
        <v>2</v>
      </c>
      <c r="B4" s="39" t="s">
        <v>339</v>
      </c>
      <c r="C4" s="40" t="s">
        <v>340</v>
      </c>
      <c r="D4" s="40" t="s">
        <v>405</v>
      </c>
      <c r="E4" s="40" t="s">
        <v>341</v>
      </c>
      <c r="F4" s="40" t="s">
        <v>342</v>
      </c>
      <c r="G4" s="41" t="s">
        <v>387</v>
      </c>
      <c r="H4" s="41" t="s">
        <v>388</v>
      </c>
      <c r="I4" s="42">
        <v>42859</v>
      </c>
      <c r="J4" s="42" t="s">
        <v>275</v>
      </c>
      <c r="K4" s="48" t="s">
        <v>389</v>
      </c>
      <c r="L4" s="48" t="s">
        <v>346</v>
      </c>
      <c r="M4" s="48" t="s">
        <v>161</v>
      </c>
    </row>
    <row r="5" spans="1:13" ht="45" x14ac:dyDescent="0.2">
      <c r="A5" s="46">
        <v>3</v>
      </c>
      <c r="B5" s="39" t="s">
        <v>385</v>
      </c>
      <c r="C5" s="40" t="s">
        <v>30</v>
      </c>
      <c r="D5" s="40" t="s">
        <v>406</v>
      </c>
      <c r="E5" s="40" t="s">
        <v>73</v>
      </c>
      <c r="F5" s="41" t="s">
        <v>386</v>
      </c>
      <c r="G5" s="41" t="s">
        <v>105</v>
      </c>
      <c r="H5" s="41" t="s">
        <v>390</v>
      </c>
      <c r="I5" s="42">
        <v>42863</v>
      </c>
      <c r="J5" s="42" t="s">
        <v>140</v>
      </c>
      <c r="K5" s="48" t="s">
        <v>391</v>
      </c>
      <c r="L5" s="48" t="s">
        <v>378</v>
      </c>
      <c r="M5" s="48" t="s">
        <v>147</v>
      </c>
    </row>
    <row r="6" spans="1:13" ht="45" x14ac:dyDescent="0.2">
      <c r="A6" s="46">
        <v>4</v>
      </c>
      <c r="B6" s="39" t="s">
        <v>392</v>
      </c>
      <c r="C6" s="40" t="s">
        <v>393</v>
      </c>
      <c r="D6" s="40" t="s">
        <v>407</v>
      </c>
      <c r="E6" s="40" t="s">
        <v>77</v>
      </c>
      <c r="F6" s="41" t="s">
        <v>342</v>
      </c>
      <c r="G6" s="41" t="s">
        <v>394</v>
      </c>
      <c r="H6" s="41" t="s">
        <v>395</v>
      </c>
      <c r="I6" s="42">
        <v>42867</v>
      </c>
      <c r="J6" s="42" t="s">
        <v>140</v>
      </c>
      <c r="K6" s="47" t="s">
        <v>155</v>
      </c>
      <c r="L6" s="48" t="s">
        <v>346</v>
      </c>
      <c r="M6" s="48" t="s">
        <v>161</v>
      </c>
    </row>
    <row r="7" spans="1:13" ht="67.5" x14ac:dyDescent="0.2">
      <c r="A7" s="46">
        <v>5</v>
      </c>
      <c r="B7" s="39" t="s">
        <v>396</v>
      </c>
      <c r="C7" s="40" t="s">
        <v>30</v>
      </c>
      <c r="D7" s="40" t="s">
        <v>408</v>
      </c>
      <c r="E7" s="40" t="s">
        <v>397</v>
      </c>
      <c r="F7" s="40" t="s">
        <v>84</v>
      </c>
      <c r="G7" s="41" t="s">
        <v>398</v>
      </c>
      <c r="H7" s="41" t="s">
        <v>399</v>
      </c>
      <c r="I7" s="42">
        <v>42991</v>
      </c>
      <c r="J7" s="42" t="s">
        <v>140</v>
      </c>
      <c r="K7" s="48" t="s">
        <v>400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401</v>
      </c>
      <c r="C8" s="40" t="s">
        <v>30</v>
      </c>
      <c r="D8" s="40" t="s">
        <v>409</v>
      </c>
      <c r="E8" s="40" t="s">
        <v>402</v>
      </c>
      <c r="F8" s="40" t="s">
        <v>84</v>
      </c>
      <c r="G8" s="41" t="s">
        <v>403</v>
      </c>
      <c r="H8" s="41" t="s">
        <v>410</v>
      </c>
      <c r="I8" s="42">
        <v>43003</v>
      </c>
      <c r="J8" s="42" t="s">
        <v>140</v>
      </c>
      <c r="K8" s="48" t="s">
        <v>411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13" t="s">
        <v>98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320</v>
      </c>
      <c r="C3" s="40" t="s">
        <v>30</v>
      </c>
      <c r="D3" s="40" t="s">
        <v>321</v>
      </c>
      <c r="E3" s="41" t="s">
        <v>322</v>
      </c>
      <c r="F3" s="41" t="s">
        <v>78</v>
      </c>
      <c r="G3" s="41" t="s">
        <v>366</v>
      </c>
      <c r="H3" s="41" t="s">
        <v>323</v>
      </c>
      <c r="I3" s="42">
        <v>42795</v>
      </c>
      <c r="J3" s="42" t="s">
        <v>324</v>
      </c>
      <c r="K3" s="48" t="s">
        <v>325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326</v>
      </c>
      <c r="C4" s="40" t="s">
        <v>30</v>
      </c>
      <c r="D4" s="40" t="s">
        <v>327</v>
      </c>
      <c r="E4" s="40" t="s">
        <v>86</v>
      </c>
      <c r="F4" s="41" t="s">
        <v>84</v>
      </c>
      <c r="G4" s="41" t="s">
        <v>329</v>
      </c>
      <c r="H4" s="41" t="s">
        <v>330</v>
      </c>
      <c r="I4" s="42">
        <v>42814</v>
      </c>
      <c r="J4" s="42" t="s">
        <v>140</v>
      </c>
      <c r="K4" s="47" t="s">
        <v>328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331</v>
      </c>
      <c r="C5" s="40" t="s">
        <v>67</v>
      </c>
      <c r="D5" s="40" t="s">
        <v>327</v>
      </c>
      <c r="E5" s="40" t="s">
        <v>79</v>
      </c>
      <c r="F5" s="41" t="s">
        <v>78</v>
      </c>
      <c r="G5" s="41" t="s">
        <v>105</v>
      </c>
      <c r="H5" s="41" t="s">
        <v>330</v>
      </c>
      <c r="I5" s="42">
        <v>42814</v>
      </c>
      <c r="J5" s="42" t="s">
        <v>140</v>
      </c>
      <c r="K5" s="48" t="s">
        <v>332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333</v>
      </c>
      <c r="C6" s="40" t="s">
        <v>35</v>
      </c>
      <c r="D6" s="40" t="s">
        <v>334</v>
      </c>
      <c r="E6" s="40" t="s">
        <v>335</v>
      </c>
      <c r="F6" s="41" t="s">
        <v>72</v>
      </c>
      <c r="G6" s="41" t="s">
        <v>336</v>
      </c>
      <c r="H6" s="41" t="s">
        <v>337</v>
      </c>
      <c r="I6" s="42">
        <v>42814</v>
      </c>
      <c r="J6" s="42" t="s">
        <v>140</v>
      </c>
      <c r="K6" s="48" t="s">
        <v>338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347</v>
      </c>
      <c r="C7" s="40" t="s">
        <v>40</v>
      </c>
      <c r="D7" s="40" t="s">
        <v>348</v>
      </c>
      <c r="E7" s="40" t="s">
        <v>201</v>
      </c>
      <c r="F7" s="41" t="s">
        <v>76</v>
      </c>
      <c r="G7" s="41" t="s">
        <v>349</v>
      </c>
      <c r="H7" s="41" t="s">
        <v>350</v>
      </c>
      <c r="I7" s="42">
        <v>42825</v>
      </c>
      <c r="J7" s="42" t="s">
        <v>140</v>
      </c>
      <c r="K7" s="48" t="s">
        <v>351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352</v>
      </c>
      <c r="C8" s="40" t="s">
        <v>30</v>
      </c>
      <c r="D8" s="40" t="s">
        <v>354</v>
      </c>
      <c r="E8" s="41" t="s">
        <v>353</v>
      </c>
      <c r="F8" s="41" t="s">
        <v>353</v>
      </c>
      <c r="G8" s="41" t="s">
        <v>355</v>
      </c>
      <c r="H8" s="41" t="s">
        <v>357</v>
      </c>
      <c r="I8" s="42">
        <v>42828</v>
      </c>
      <c r="J8" s="42" t="s">
        <v>140</v>
      </c>
      <c r="K8" s="48" t="s">
        <v>356</v>
      </c>
      <c r="L8" s="48" t="s">
        <v>356</v>
      </c>
      <c r="M8" s="48" t="s">
        <v>147</v>
      </c>
    </row>
    <row r="9" spans="1:13" ht="78.75" x14ac:dyDescent="0.2">
      <c r="A9" s="46">
        <v>7</v>
      </c>
      <c r="B9" s="39" t="s">
        <v>358</v>
      </c>
      <c r="C9" s="40" t="s">
        <v>30</v>
      </c>
      <c r="D9" s="40" t="s">
        <v>359</v>
      </c>
      <c r="E9" s="40" t="s">
        <v>360</v>
      </c>
      <c r="F9" s="41" t="s">
        <v>78</v>
      </c>
      <c r="G9" s="41" t="s">
        <v>362</v>
      </c>
      <c r="H9" s="41" t="s">
        <v>364</v>
      </c>
      <c r="I9" s="42">
        <v>42802</v>
      </c>
      <c r="J9" s="42" t="s">
        <v>140</v>
      </c>
      <c r="K9" s="48" t="s">
        <v>361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13" t="s">
        <v>98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13" t="s">
        <v>98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2017 Bildirim yapılan AH</vt:lpstr>
      <vt:lpstr>Duyuru_Mşv 6</vt:lpstr>
      <vt:lpstr>Duyuru_Birleşik</vt:lpstr>
      <vt:lpstr>Duyuru_Mşv 5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AH'!Print_Area</vt:lpstr>
      <vt:lpstr>'Bütçe-2017'!Print_Area</vt:lpstr>
      <vt:lpstr>'2017 Bildirim yapılan AH'!Print_Titles</vt:lpstr>
      <vt:lpstr>'Bütçe-2017'!Print_Titles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2017-09-18T12:04:53Z</cp:lastPrinted>
  <dcterms:created xsi:type="dcterms:W3CDTF">1999-05-26T11:21:22Z</dcterms:created>
  <dcterms:modified xsi:type="dcterms:W3CDTF">2017-09-18T12:35:09Z</dcterms:modified>
</cp:coreProperties>
</file>